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kobayashi_ai\01.商業委員会\05．事業\19．クーポン\2025電子クーポン（こもポン）\"/>
    </mc:Choice>
  </mc:AlternateContent>
  <xr:revisionPtr revIDLastSave="0" documentId="13_ncr:1_{BB87A84B-4F57-4D74-9DCB-2074C8A690CC}" xr6:coauthVersionLast="47" xr6:coauthVersionMax="47" xr10:uidLastSave="{00000000-0000-0000-0000-000000000000}"/>
  <bookViews>
    <workbookView xWindow="-120" yWindow="-120" windowWidth="20730" windowHeight="11040" xr2:uid="{7CFB71BF-615A-4D43-9AD0-094AFE602F03}"/>
  </bookViews>
  <sheets>
    <sheet name="登録申請書" sheetId="1" r:id="rId1"/>
  </sheets>
  <definedNames>
    <definedName name="_xlnm.Print_Area" localSheetId="0">登録申請書!$A$1:$AE$47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3" i="1" l="1"/>
  <c r="AJ5" i="1"/>
  <c r="AJ8" i="1" s="1"/>
  <c r="AJ20" i="1"/>
  <c r="AJ9" i="1"/>
  <c r="AJ19" i="1"/>
  <c r="AJ14" i="1"/>
  <c r="AJ13" i="1"/>
  <c r="AJ11" i="1"/>
  <c r="AN12" i="1"/>
  <c r="AJ28" i="1"/>
  <c r="AJ27" i="1"/>
  <c r="AJ25" i="1"/>
  <c r="AJ22" i="1"/>
  <c r="AJ21" i="1"/>
  <c r="AJ18" i="1"/>
  <c r="AJ16" i="1"/>
  <c r="AJ15" i="1"/>
  <c r="AJ12" i="1"/>
  <c r="AJ10" i="1"/>
  <c r="AJ6" i="1"/>
  <c r="AJ4" i="1"/>
  <c r="AJ26" i="1"/>
  <c r="AJ24" i="1"/>
  <c r="AJ23" i="1"/>
  <c r="AM12" i="1"/>
  <c r="AM11" i="1"/>
  <c r="AM10" i="1"/>
  <c r="AM9" i="1"/>
  <c r="AM8" i="1"/>
  <c r="AM7" i="1"/>
  <c r="AM6" i="1"/>
  <c r="AM5" i="1"/>
  <c r="AM4" i="1"/>
  <c r="AM3" i="1"/>
  <c r="AM2" i="1"/>
  <c r="AJ7" i="1" l="1"/>
</calcChain>
</file>

<file path=xl/sharedStrings.xml><?xml version="1.0" encoding="utf-8"?>
<sst xmlns="http://schemas.openxmlformats.org/spreadsheetml/2006/main" count="136" uniqueCount="113">
  <si>
    <t>参加事業者　登録申請書</t>
    <rPh sb="0" eb="2">
      <t>サンカ</t>
    </rPh>
    <rPh sb="2" eb="5">
      <t>ジギョウシャ</t>
    </rPh>
    <rPh sb="6" eb="8">
      <t>トウロク</t>
    </rPh>
    <rPh sb="8" eb="11">
      <t>シンセイショ</t>
    </rPh>
    <phoneticPr fontId="1"/>
  </si>
  <si>
    <t>参加事業者募集要項に同意し、参加事業者として登録したいので、以下のとおり申請します。</t>
    <rPh sb="0" eb="2">
      <t>サンカ</t>
    </rPh>
    <rPh sb="2" eb="5">
      <t>ジギョウシャ</t>
    </rPh>
    <rPh sb="5" eb="7">
      <t>ボシュウ</t>
    </rPh>
    <rPh sb="7" eb="9">
      <t>ヨウコウ</t>
    </rPh>
    <rPh sb="10" eb="12">
      <t>ドウイ</t>
    </rPh>
    <rPh sb="14" eb="16">
      <t>サンカ</t>
    </rPh>
    <rPh sb="16" eb="19">
      <t>ジギョウシャ</t>
    </rPh>
    <rPh sb="22" eb="24">
      <t>トウロク</t>
    </rPh>
    <rPh sb="30" eb="32">
      <t>イカ</t>
    </rPh>
    <rPh sb="36" eb="38">
      <t>シンセイ</t>
    </rPh>
    <phoneticPr fontId="1"/>
  </si>
  <si>
    <t>薬局・ﾄﾞﾗｯｸﾞｽﾄｱ</t>
    <rPh sb="0" eb="2">
      <t>ヤッキョク</t>
    </rPh>
    <phoneticPr fontId="1"/>
  </si>
  <si>
    <t>娯楽・ﾚｼﾞｬｰ・ｽﾎﾟｰﾂ</t>
    <rPh sb="0" eb="2">
      <t>ゴラク</t>
    </rPh>
    <phoneticPr fontId="1"/>
  </si>
  <si>
    <t>その他（</t>
    <rPh sb="2" eb="3">
      <t>タ</t>
    </rPh>
    <phoneticPr fontId="1"/>
  </si>
  <si>
    <t>）</t>
    <phoneticPr fontId="1"/>
  </si>
  <si>
    <t>法人名</t>
    <rPh sb="0" eb="2">
      <t>ホウジン</t>
    </rPh>
    <rPh sb="2" eb="3">
      <t>メイ</t>
    </rPh>
    <phoneticPr fontId="1"/>
  </si>
  <si>
    <t>（個人事業主記入不要）</t>
    <rPh sb="1" eb="3">
      <t>コジン</t>
    </rPh>
    <rPh sb="3" eb="6">
      <t>ジギョウヌシ</t>
    </rPh>
    <rPh sb="6" eb="8">
      <t>キニュウ</t>
    </rPh>
    <rPh sb="8" eb="10">
      <t>フヨウ</t>
    </rPh>
    <phoneticPr fontId="1"/>
  </si>
  <si>
    <t>店舗連絡先</t>
    <rPh sb="0" eb="2">
      <t>テンポ</t>
    </rPh>
    <rPh sb="2" eb="5">
      <t>レンラクサキ</t>
    </rPh>
    <phoneticPr fontId="1"/>
  </si>
  <si>
    <t>（Faxは任意）</t>
    <rPh sb="5" eb="7">
      <t>ニンイ</t>
    </rPh>
    <phoneticPr fontId="1"/>
  </si>
  <si>
    <t>Tel</t>
    <phoneticPr fontId="1"/>
  </si>
  <si>
    <t>Fax</t>
    <phoneticPr fontId="1"/>
  </si>
  <si>
    <t>店舗住所</t>
    <rPh sb="0" eb="2">
      <t>テンポ</t>
    </rPh>
    <rPh sb="2" eb="4">
      <t>ジュウショ</t>
    </rPh>
    <phoneticPr fontId="1"/>
  </si>
  <si>
    <t>※各種送付物は当該住所宛に送付します。</t>
    <rPh sb="1" eb="3">
      <t>カクシュ</t>
    </rPh>
    <rPh sb="3" eb="5">
      <t>ソウフ</t>
    </rPh>
    <rPh sb="5" eb="6">
      <t>ブツ</t>
    </rPh>
    <rPh sb="7" eb="9">
      <t>トウガイ</t>
    </rPh>
    <rPh sb="9" eb="11">
      <t>ジュウショ</t>
    </rPh>
    <rPh sb="11" eb="12">
      <t>ア</t>
    </rPh>
    <rPh sb="13" eb="15">
      <t>ソウフ</t>
    </rPh>
    <phoneticPr fontId="1"/>
  </si>
  <si>
    <t>営業時間</t>
    <rPh sb="0" eb="2">
      <t>エイギョウ</t>
    </rPh>
    <rPh sb="2" eb="4">
      <t>ジカン</t>
    </rPh>
    <phoneticPr fontId="1"/>
  </si>
  <si>
    <t>定休日</t>
    <rPh sb="0" eb="3">
      <t>テイキュウビ</t>
    </rPh>
    <phoneticPr fontId="1"/>
  </si>
  <si>
    <t>本社・本店所在地</t>
    <rPh sb="0" eb="2">
      <t>ホンシャ</t>
    </rPh>
    <rPh sb="3" eb="5">
      <t>ホンテン</t>
    </rPh>
    <rPh sb="5" eb="8">
      <t>ショザイチ</t>
    </rPh>
    <phoneticPr fontId="1"/>
  </si>
  <si>
    <t>※個人事業主は個人住所</t>
    <rPh sb="1" eb="3">
      <t>コジン</t>
    </rPh>
    <rPh sb="3" eb="6">
      <t>ジギョウヌシ</t>
    </rPh>
    <rPh sb="7" eb="9">
      <t>コジン</t>
    </rPh>
    <rPh sb="9" eb="11">
      <t>ジュウショ</t>
    </rPh>
    <phoneticPr fontId="1"/>
  </si>
  <si>
    <t>〒</t>
    <phoneticPr fontId="1"/>
  </si>
  <si>
    <t>担当者氏名</t>
    <rPh sb="0" eb="3">
      <t>タントウシャ</t>
    </rPh>
    <rPh sb="3" eb="5">
      <t>シメイ</t>
    </rPh>
    <phoneticPr fontId="1"/>
  </si>
  <si>
    <t>担当者電話番号</t>
    <rPh sb="0" eb="3">
      <t>タントウシャ</t>
    </rPh>
    <rPh sb="3" eb="5">
      <t>デンワ</t>
    </rPh>
    <rPh sb="5" eb="7">
      <t>バンゴウ</t>
    </rPh>
    <phoneticPr fontId="1"/>
  </si>
  <si>
    <t>Eﾒｰﾙｱﾄﾞﾚｽ</t>
    <phoneticPr fontId="1"/>
  </si>
  <si>
    <t>◆</t>
    <phoneticPr fontId="1"/>
  </si>
  <si>
    <t>デジタル協力店としての登録を希望するか否か選択下さい。（詳細は募集要項参照）</t>
    <rPh sb="4" eb="6">
      <t>キョウリョク</t>
    </rPh>
    <rPh sb="6" eb="7">
      <t>テン</t>
    </rPh>
    <rPh sb="11" eb="13">
      <t>トウロク</t>
    </rPh>
    <rPh sb="14" eb="16">
      <t>キボウ</t>
    </rPh>
    <rPh sb="19" eb="20">
      <t>イナ</t>
    </rPh>
    <rPh sb="21" eb="23">
      <t>センタク</t>
    </rPh>
    <rPh sb="23" eb="24">
      <t>クダ</t>
    </rPh>
    <rPh sb="28" eb="30">
      <t>ショウサイ</t>
    </rPh>
    <rPh sb="31" eb="33">
      <t>ボシュウ</t>
    </rPh>
    <rPh sb="33" eb="35">
      <t>ヨウコウ</t>
    </rPh>
    <rPh sb="35" eb="37">
      <t>サンショウ</t>
    </rPh>
    <phoneticPr fontId="1"/>
  </si>
  <si>
    <t>希望する。</t>
    <rPh sb="0" eb="2">
      <t>キボウ</t>
    </rPh>
    <phoneticPr fontId="1"/>
  </si>
  <si>
    <t>希望しない。</t>
    <rPh sb="0" eb="2">
      <t>キボウ</t>
    </rPh>
    <phoneticPr fontId="1"/>
  </si>
  <si>
    <t>※いずれにも記入がないものは希望しないとみなします。</t>
    <rPh sb="6" eb="8">
      <t>キニュウ</t>
    </rPh>
    <rPh sb="14" eb="16">
      <t>キボウ</t>
    </rPh>
    <phoneticPr fontId="1"/>
  </si>
  <si>
    <t>２．振込口座の情報</t>
    <rPh sb="2" eb="4">
      <t>フリコミ</t>
    </rPh>
    <rPh sb="4" eb="6">
      <t>コウザ</t>
    </rPh>
    <rPh sb="7" eb="9">
      <t>ジョウホウ</t>
    </rPh>
    <phoneticPr fontId="1"/>
  </si>
  <si>
    <t>金融機関ｺｰﾄﾞ※</t>
    <rPh sb="0" eb="2">
      <t>キンユウ</t>
    </rPh>
    <rPh sb="2" eb="4">
      <t>キカン</t>
    </rPh>
    <phoneticPr fontId="1"/>
  </si>
  <si>
    <t>支店ｺｰﾄﾞ※</t>
    <rPh sb="0" eb="2">
      <t>シテン</t>
    </rPh>
    <phoneticPr fontId="1"/>
  </si>
  <si>
    <t>口座番号※</t>
    <rPh sb="0" eb="2">
      <t>コウザ</t>
    </rPh>
    <rPh sb="2" eb="4">
      <t>バンゴウ</t>
    </rPh>
    <phoneticPr fontId="1"/>
  </si>
  <si>
    <t>預金種別</t>
    <rPh sb="0" eb="2">
      <t>ヨキン</t>
    </rPh>
    <rPh sb="2" eb="4">
      <t>シュベツ</t>
    </rPh>
    <phoneticPr fontId="1"/>
  </si>
  <si>
    <t>金融機関名</t>
    <rPh sb="0" eb="2">
      <t>キンユウ</t>
    </rPh>
    <rPh sb="2" eb="4">
      <t>キカン</t>
    </rPh>
    <rPh sb="4" eb="5">
      <t>メイ</t>
    </rPh>
    <phoneticPr fontId="1"/>
  </si>
  <si>
    <t>支店名</t>
    <rPh sb="0" eb="3">
      <t>シテンメイ</t>
    </rPh>
    <phoneticPr fontId="1"/>
  </si>
  <si>
    <t>口座名義（漢字）</t>
    <rPh sb="0" eb="2">
      <t>コウザ</t>
    </rPh>
    <rPh sb="2" eb="4">
      <t>メイギ</t>
    </rPh>
    <rPh sb="5" eb="7">
      <t>カンジ</t>
    </rPh>
    <phoneticPr fontId="1"/>
  </si>
  <si>
    <t>口座名義（カナ）</t>
    <rPh sb="0" eb="2">
      <t>コウザ</t>
    </rPh>
    <rPh sb="2" eb="4">
      <t>メイギ</t>
    </rPh>
    <phoneticPr fontId="1"/>
  </si>
  <si>
    <t>募集要項１１「参加事業者の遵守事項」を全て遵守することを誓約する</t>
    <rPh sb="0" eb="2">
      <t>ボシュウ</t>
    </rPh>
    <rPh sb="2" eb="4">
      <t>ヨウコウ</t>
    </rPh>
    <rPh sb="7" eb="9">
      <t>サンカ</t>
    </rPh>
    <rPh sb="9" eb="12">
      <t>ジギョウシャ</t>
    </rPh>
    <rPh sb="13" eb="15">
      <t>ジュンシュ</t>
    </rPh>
    <rPh sb="15" eb="17">
      <t>ジコウ</t>
    </rPh>
    <rPh sb="19" eb="20">
      <t>スベ</t>
    </rPh>
    <rPh sb="21" eb="23">
      <t>ジュンシュ</t>
    </rPh>
    <rPh sb="28" eb="30">
      <t>セイヤク</t>
    </rPh>
    <phoneticPr fontId="1"/>
  </si>
  <si>
    <t>任意</t>
    <rPh sb="0" eb="2">
      <t>ニンイ</t>
    </rPh>
    <phoneticPr fontId="1"/>
  </si>
  <si>
    <t>必須</t>
    <rPh sb="0" eb="2">
      <t>ヒッス</t>
    </rPh>
    <phoneticPr fontId="1"/>
  </si>
  <si>
    <t>業種
※いずれか一つを
選択して下さい</t>
    <rPh sb="0" eb="2">
      <t>ギョウシュ</t>
    </rPh>
    <rPh sb="8" eb="9">
      <t>ヒト</t>
    </rPh>
    <rPh sb="12" eb="14">
      <t>センタク</t>
    </rPh>
    <rPh sb="16" eb="17">
      <t>クダ</t>
    </rPh>
    <phoneticPr fontId="1"/>
  </si>
  <si>
    <t>日</t>
    <rPh sb="0" eb="1">
      <t>ニチ</t>
    </rPh>
    <phoneticPr fontId="1"/>
  </si>
  <si>
    <t>月</t>
    <rPh sb="0" eb="1">
      <t>ガツ</t>
    </rPh>
    <phoneticPr fontId="1"/>
  </si>
  <si>
    <t>□</t>
  </si>
  <si>
    <t>□</t>
    <phoneticPr fontId="1"/>
  </si>
  <si>
    <t>１．参加希望店舗の情報（業種,店舗名,店舗電話番号,住所,営業時間,定休日は一般公開予定）</t>
    <rPh sb="2" eb="4">
      <t>サンカ</t>
    </rPh>
    <rPh sb="4" eb="6">
      <t>キボウ</t>
    </rPh>
    <rPh sb="6" eb="8">
      <t>テンポ</t>
    </rPh>
    <rPh sb="9" eb="11">
      <t>ジョウホウ</t>
    </rPh>
    <rPh sb="12" eb="14">
      <t>ギョウシュ</t>
    </rPh>
    <rPh sb="15" eb="17">
      <t>テンポ</t>
    </rPh>
    <rPh sb="17" eb="18">
      <t>メイ</t>
    </rPh>
    <rPh sb="19" eb="21">
      <t>テンポ</t>
    </rPh>
    <rPh sb="21" eb="23">
      <t>デンワ</t>
    </rPh>
    <rPh sb="23" eb="25">
      <t>バンゴウ</t>
    </rPh>
    <rPh sb="26" eb="28">
      <t>ジュウショ</t>
    </rPh>
    <rPh sb="29" eb="31">
      <t>エイギョウ</t>
    </rPh>
    <rPh sb="31" eb="33">
      <t>ジカン</t>
    </rPh>
    <rPh sb="34" eb="37">
      <t>テイキュウビ</t>
    </rPh>
    <rPh sb="38" eb="40">
      <t>イッパン</t>
    </rPh>
    <rPh sb="40" eb="42">
      <t>コウカイ</t>
    </rPh>
    <rPh sb="42" eb="44">
      <t>ヨテイ</t>
    </rPh>
    <phoneticPr fontId="1"/>
  </si>
  <si>
    <t>@</t>
    <phoneticPr fontId="1"/>
  </si>
  <si>
    <r>
      <t>3．確認事項　申請者は以下の内容を確認し、同意した項目に</t>
    </r>
    <r>
      <rPr>
        <sz val="11"/>
        <color theme="1"/>
        <rFont val="Segoe UI Emoji"/>
        <family val="2"/>
      </rPr>
      <t>✔</t>
    </r>
    <r>
      <rPr>
        <sz val="11"/>
        <color theme="1"/>
        <rFont val="HG丸ｺﾞｼｯｸM-PRO"/>
        <family val="3"/>
        <charset val="128"/>
      </rPr>
      <t>を入れて下さい。</t>
    </r>
    <rPh sb="2" eb="4">
      <t>カクニン</t>
    </rPh>
    <rPh sb="4" eb="6">
      <t>ジコウ</t>
    </rPh>
    <rPh sb="7" eb="10">
      <t>シンセイシャ</t>
    </rPh>
    <rPh sb="11" eb="13">
      <t>イカ</t>
    </rPh>
    <rPh sb="14" eb="16">
      <t>ナイヨウ</t>
    </rPh>
    <rPh sb="17" eb="19">
      <t>カクニン</t>
    </rPh>
    <rPh sb="21" eb="23">
      <t>ドウイ</t>
    </rPh>
    <rPh sb="25" eb="27">
      <t>コウモク</t>
    </rPh>
    <rPh sb="30" eb="31">
      <t>イ</t>
    </rPh>
    <rPh sb="33" eb="34">
      <t>クダ</t>
    </rPh>
    <phoneticPr fontId="1"/>
  </si>
  <si>
    <t>-</t>
    <phoneticPr fontId="1"/>
  </si>
  <si>
    <t>店 舗 名</t>
    <rPh sb="0" eb="1">
      <t>ミセ</t>
    </rPh>
    <rPh sb="2" eb="3">
      <t>ホ</t>
    </rPh>
    <rPh sb="4" eb="5">
      <t>メイ</t>
    </rPh>
    <phoneticPr fontId="1"/>
  </si>
  <si>
    <r>
      <rPr>
        <sz val="9"/>
        <color theme="1"/>
        <rFont val="HG丸ｺﾞｼｯｸM-PRO"/>
        <family val="3"/>
        <charset val="128"/>
      </rPr>
      <t>【任意】</t>
    </r>
    <r>
      <rPr>
        <sz val="11"/>
        <color theme="1"/>
        <rFont val="HG丸ｺﾞｼｯｸM-PRO"/>
        <family val="3"/>
        <charset val="128"/>
      </rPr>
      <t>担当者</t>
    </r>
    <rPh sb="1" eb="3">
      <t>ニンイ</t>
    </rPh>
    <rPh sb="4" eb="7">
      <t>タントウシャ</t>
    </rPh>
    <phoneticPr fontId="1"/>
  </si>
  <si>
    <t>※数字の１、９、ｱﾙﾌｧﾍﾞｯﾄの l、ｑ、-ﾊｲﾌﾝ、_ｱﾝﾀﾞｰﾊﾞｰ等は区別できるように標記して下さい。</t>
    <rPh sb="1" eb="3">
      <t>スウジ</t>
    </rPh>
    <rPh sb="37" eb="38">
      <t>トウ</t>
    </rPh>
    <rPh sb="39" eb="41">
      <t>クベツ</t>
    </rPh>
    <rPh sb="47" eb="49">
      <t>ヒョウキ</t>
    </rPh>
    <rPh sb="51" eb="52">
      <t>クダ</t>
    </rPh>
    <phoneticPr fontId="1"/>
  </si>
  <si>
    <t>代表者氏名</t>
    <rPh sb="0" eb="3">
      <t>ダイヒョウシャ</t>
    </rPh>
    <rPh sb="3" eb="5">
      <t>シメイ</t>
    </rPh>
    <phoneticPr fontId="1"/>
  </si>
  <si>
    <t>普通</t>
    <rPh sb="0" eb="2">
      <t>フツウ</t>
    </rPh>
    <phoneticPr fontId="1"/>
  </si>
  <si>
    <t>当座</t>
    <rPh sb="0" eb="2">
      <t>トウザ</t>
    </rPh>
    <phoneticPr fontId="1"/>
  </si>
  <si>
    <t>飲食業</t>
    <rPh sb="0" eb="3">
      <t>インショクギョウ</t>
    </rPh>
    <phoneticPr fontId="1"/>
  </si>
  <si>
    <t>食品小売業</t>
    <rPh sb="0" eb="2">
      <t>ショクヒン</t>
    </rPh>
    <rPh sb="2" eb="5">
      <t>コウリギョウ</t>
    </rPh>
    <phoneticPr fontId="1"/>
  </si>
  <si>
    <t>日用品・衣料品小売業</t>
    <rPh sb="0" eb="3">
      <t>ニチヨウヒン</t>
    </rPh>
    <rPh sb="4" eb="7">
      <t>イリョウヒン</t>
    </rPh>
    <rPh sb="7" eb="10">
      <t>コウリギョウ</t>
    </rPh>
    <phoneticPr fontId="1"/>
  </si>
  <si>
    <t>その他小売業</t>
    <rPh sb="2" eb="3">
      <t>タ</t>
    </rPh>
    <rPh sb="3" eb="6">
      <t>コウリギョウ</t>
    </rPh>
    <phoneticPr fontId="1"/>
  </si>
  <si>
    <t>旅館・ﾎﾃﾙ業</t>
    <rPh sb="0" eb="2">
      <t>リョカン</t>
    </rPh>
    <rPh sb="6" eb="7">
      <t>ギョウ</t>
    </rPh>
    <phoneticPr fontId="1"/>
  </si>
  <si>
    <t>理・美容業</t>
    <rPh sb="0" eb="1">
      <t>リ</t>
    </rPh>
    <rPh sb="2" eb="4">
      <t>ビヨウ</t>
    </rPh>
    <rPh sb="4" eb="5">
      <t>ギョウ</t>
    </rPh>
    <phoneticPr fontId="1"/>
  </si>
  <si>
    <t>タクシー・代行業</t>
    <rPh sb="5" eb="7">
      <t>ダイコウ</t>
    </rPh>
    <rPh sb="7" eb="8">
      <t>ギョウ</t>
    </rPh>
    <phoneticPr fontId="1"/>
  </si>
  <si>
    <t>その他ｻｰﾋﾞｽ業</t>
    <rPh sb="2" eb="3">
      <t>タ</t>
    </rPh>
    <rPh sb="8" eb="9">
      <t>ギョウ</t>
    </rPh>
    <phoneticPr fontId="1"/>
  </si>
  <si>
    <t>業種</t>
  </si>
  <si>
    <t>店舗名（表示名称）</t>
  </si>
  <si>
    <t>法人or個人</t>
  </si>
  <si>
    <t>法人名</t>
  </si>
  <si>
    <t>代表者名</t>
  </si>
  <si>
    <t>個人名</t>
  </si>
  <si>
    <t>店舗〒</t>
  </si>
  <si>
    <t>店舗住所</t>
  </si>
  <si>
    <t>本社・本店〒</t>
  </si>
  <si>
    <t>本社・本店住所</t>
  </si>
  <si>
    <t>店舗電話番号</t>
  </si>
  <si>
    <t>店舗FAX番号（任意）</t>
  </si>
  <si>
    <t>営業時間</t>
  </si>
  <si>
    <t>定休日</t>
  </si>
  <si>
    <t>デジタル協力店登録有無</t>
  </si>
  <si>
    <t>担当者名</t>
  </si>
  <si>
    <t>担当者電話番号</t>
  </si>
  <si>
    <t>担当者Email（任意）</t>
  </si>
  <si>
    <t>振込先金融機関名</t>
  </si>
  <si>
    <t>支店名</t>
  </si>
  <si>
    <t>金融機関コード</t>
  </si>
  <si>
    <t>支店コード</t>
  </si>
  <si>
    <t>種別（普通or当座）</t>
  </si>
  <si>
    <t>口座番号</t>
  </si>
  <si>
    <t>口座名義漢字</t>
  </si>
  <si>
    <t>口座名義半角カナ</t>
  </si>
  <si>
    <t>資格（１）誓約</t>
  </si>
  <si>
    <t>資格（２）誓約</t>
  </si>
  <si>
    <t>資格（３）誓約</t>
  </si>
  <si>
    <t>資格（４）誓約</t>
  </si>
  <si>
    <t>情報取扱い同意（会議所活用）</t>
  </si>
  <si>
    <t>No</t>
    <phoneticPr fontId="1"/>
  </si>
  <si>
    <t>Item</t>
    <phoneticPr fontId="1"/>
  </si>
  <si>
    <t>Detail</t>
    <phoneticPr fontId="1"/>
  </si>
  <si>
    <t>-</t>
    <phoneticPr fontId="1"/>
  </si>
  <si>
    <t>↓　データベースへの登録イメージ　（本番では表示しません）↓</t>
    <rPh sb="10" eb="12">
      <t>トウロク</t>
    </rPh>
    <rPh sb="18" eb="20">
      <t>ホンバン</t>
    </rPh>
    <rPh sb="22" eb="24">
      <t>ヒョウジ</t>
    </rPh>
    <phoneticPr fontId="1"/>
  </si>
  <si>
    <t>〒384-</t>
    <phoneticPr fontId="1"/>
  </si>
  <si>
    <t>小諸市</t>
    <rPh sb="0" eb="2">
      <t>コモロ</t>
    </rPh>
    <rPh sb="2" eb="3">
      <t>シ</t>
    </rPh>
    <phoneticPr fontId="1"/>
  </si>
  <si>
    <t>小諸市内に対面販売を行う実店舗を有する中小企業者である</t>
    <rPh sb="0" eb="2">
      <t>コモロ</t>
    </rPh>
    <rPh sb="2" eb="4">
      <t>シナイ</t>
    </rPh>
    <rPh sb="5" eb="7">
      <t>タイメン</t>
    </rPh>
    <rPh sb="7" eb="9">
      <t>ハンバイ</t>
    </rPh>
    <rPh sb="10" eb="11">
      <t>オコナ</t>
    </rPh>
    <rPh sb="12" eb="13">
      <t>ジツ</t>
    </rPh>
    <rPh sb="13" eb="15">
      <t>テンポ</t>
    </rPh>
    <rPh sb="16" eb="17">
      <t>ユウ</t>
    </rPh>
    <rPh sb="19" eb="21">
      <t>チュウショウ</t>
    </rPh>
    <rPh sb="21" eb="23">
      <t>キギョウ</t>
    </rPh>
    <rPh sb="23" eb="24">
      <t>シャ</t>
    </rPh>
    <phoneticPr fontId="1"/>
  </si>
  <si>
    <t>本申請情報を、今後小諸市・市内商工団体が共同で実施する消費喚起事業等実施時に事業者募集案内の発出先として利用することを認める</t>
    <rPh sb="0" eb="1">
      <t>ホン</t>
    </rPh>
    <rPh sb="1" eb="3">
      <t>シンセイ</t>
    </rPh>
    <rPh sb="3" eb="5">
      <t>ジョウホウ</t>
    </rPh>
    <rPh sb="7" eb="9">
      <t>コンゴ</t>
    </rPh>
    <rPh sb="9" eb="11">
      <t>コモロ</t>
    </rPh>
    <rPh sb="11" eb="12">
      <t>シ</t>
    </rPh>
    <rPh sb="13" eb="15">
      <t>シナイ</t>
    </rPh>
    <rPh sb="15" eb="17">
      <t>ショウコウ</t>
    </rPh>
    <rPh sb="17" eb="19">
      <t>ダンタイ</t>
    </rPh>
    <rPh sb="20" eb="22">
      <t>キョウドウ</t>
    </rPh>
    <rPh sb="23" eb="25">
      <t>ジッシ</t>
    </rPh>
    <rPh sb="27" eb="29">
      <t>ショウヒ</t>
    </rPh>
    <rPh sb="29" eb="31">
      <t>カンキ</t>
    </rPh>
    <rPh sb="31" eb="33">
      <t>ジギョウ</t>
    </rPh>
    <rPh sb="33" eb="34">
      <t>トウ</t>
    </rPh>
    <rPh sb="34" eb="36">
      <t>ジッシ</t>
    </rPh>
    <rPh sb="36" eb="37">
      <t>ジ</t>
    </rPh>
    <rPh sb="38" eb="41">
      <t>ジギョウシャ</t>
    </rPh>
    <rPh sb="41" eb="43">
      <t>ボシュウ</t>
    </rPh>
    <rPh sb="43" eb="45">
      <t>アンナイ</t>
    </rPh>
    <rPh sb="46" eb="48">
      <t>ハッシュツ</t>
    </rPh>
    <rPh sb="48" eb="49">
      <t>サキ</t>
    </rPh>
    <rPh sb="52" eb="54">
      <t>リヨウ</t>
    </rPh>
    <rPh sb="59" eb="60">
      <t>ミト</t>
    </rPh>
    <phoneticPr fontId="1"/>
  </si>
  <si>
    <t>こもろデジタルクーポン『こもポン』</t>
    <phoneticPr fontId="1"/>
  </si>
  <si>
    <t>※ゆうちょ銀行は金融機関ｺｰﾄﾞ[9900]、支店ｺｰﾄﾞ(店舗)、口座番号(７桁)は通帳見開き下段を参照。</t>
    <rPh sb="5" eb="7">
      <t>ギンコウ</t>
    </rPh>
    <rPh sb="8" eb="10">
      <t>キンユウ</t>
    </rPh>
    <rPh sb="10" eb="12">
      <t>キカン</t>
    </rPh>
    <rPh sb="23" eb="25">
      <t>シテン</t>
    </rPh>
    <rPh sb="30" eb="32">
      <t>テンポ</t>
    </rPh>
    <rPh sb="34" eb="36">
      <t>コウザ</t>
    </rPh>
    <rPh sb="36" eb="38">
      <t>バンゴウ</t>
    </rPh>
    <rPh sb="40" eb="41">
      <t>ケタ</t>
    </rPh>
    <rPh sb="43" eb="45">
      <t>ツウチョウ</t>
    </rPh>
    <rPh sb="45" eb="47">
      <t>ミヒラ</t>
    </rPh>
    <rPh sb="48" eb="50">
      <t>カダン</t>
    </rPh>
    <rPh sb="51" eb="53">
      <t>サンショウ</t>
    </rPh>
    <phoneticPr fontId="1"/>
  </si>
  <si>
    <t>小諸商工会議所記入欄</t>
    <rPh sb="0" eb="2">
      <t>コモロ</t>
    </rPh>
    <rPh sb="2" eb="7">
      <t>ショウコウカイギショ</t>
    </rPh>
    <rPh sb="7" eb="9">
      <t>キニュウ</t>
    </rPh>
    <rPh sb="9" eb="10">
      <t>ラン</t>
    </rPh>
    <phoneticPr fontId="1"/>
  </si>
  <si>
    <t>会員</t>
    <rPh sb="0" eb="2">
      <t>カイイン</t>
    </rPh>
    <phoneticPr fontId="1"/>
  </si>
  <si>
    <t>確認</t>
    <rPh sb="0" eb="2">
      <t>カクニン</t>
    </rPh>
    <phoneticPr fontId="1"/>
  </si>
  <si>
    <t>募集要項3（3）に示された対象外事業者ではない</t>
    <rPh sb="0" eb="2">
      <t>ボシュウ</t>
    </rPh>
    <rPh sb="2" eb="4">
      <t>ヨウコウ</t>
    </rPh>
    <rPh sb="9" eb="10">
      <t>シメ</t>
    </rPh>
    <rPh sb="13" eb="16">
      <t>タイショウガイ</t>
    </rPh>
    <rPh sb="16" eb="19">
      <t>ジギョウシャ</t>
    </rPh>
    <phoneticPr fontId="1"/>
  </si>
  <si>
    <t>令和７年</t>
    <rPh sb="0" eb="2">
      <t>レイワ</t>
    </rPh>
    <rPh sb="3" eb="4">
      <t>ネン</t>
    </rPh>
    <phoneticPr fontId="1"/>
  </si>
  <si>
    <t>令和７年度小諸市事業者支援・消費喚起促進事業</t>
    <rPh sb="0" eb="2">
      <t>レイワ</t>
    </rPh>
    <rPh sb="3" eb="5">
      <t>ネンド</t>
    </rPh>
    <rPh sb="5" eb="7">
      <t>コモロ</t>
    </rPh>
    <rPh sb="7" eb="8">
      <t>シ</t>
    </rPh>
    <rPh sb="8" eb="13">
      <t>ジギョウシャシエン</t>
    </rPh>
    <rPh sb="14" eb="16">
      <t>ショウヒ</t>
    </rPh>
    <rPh sb="16" eb="18">
      <t>カンキ</t>
    </rPh>
    <rPh sb="18" eb="20">
      <t>ソクシン</t>
    </rPh>
    <rPh sb="20" eb="22">
      <t>ジギョウ</t>
    </rPh>
    <phoneticPr fontId="1"/>
  </si>
  <si>
    <t xml:space="preserve">komopon@kcci.komoro.org </t>
    <phoneticPr fontId="1"/>
  </si>
  <si>
    <t>　又は　FAX：0267-23-9030）</t>
    <phoneticPr fontId="1"/>
  </si>
  <si>
    <t>小諸商工会議所　宛（mail:</t>
    <rPh sb="0" eb="7">
      <t>コモロショウコウカイギショ</t>
    </rPh>
    <rPh sb="8" eb="9">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</si>
</sst>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u/>
      <sz val="11"/>
      <color theme="1"/>
      <name val="HG丸ｺﾞｼｯｸM-PRO"/>
      <family val="3"/>
      <charset val="128"/>
    </font>
    <font>
      <b/>
      <u/>
      <sz val="14"/>
      <color theme="1"/>
      <name val="HG丸ｺﾞｼｯｸM-PRO"/>
      <family val="3"/>
      <charset val="128"/>
    </font>
    <font>
      <sz val="11"/>
      <name val="HG丸ｺﾞｼｯｸM-PRO"/>
      <family val="3"/>
      <charset val="128"/>
    </font>
    <font>
      <sz val="11"/>
      <color theme="1"/>
      <name val="Segoe UI Emoji"/>
      <family val="2"/>
    </font>
    <font>
      <sz val="9"/>
      <color theme="1"/>
      <name val="HG丸ｺﾞｼｯｸM-PRO"/>
      <family val="3"/>
      <charset val="128"/>
    </font>
    <font>
      <sz val="11"/>
      <color theme="0" tint="-0.249977111117893"/>
      <name val="HG丸ｺﾞｼｯｸM-PRO"/>
      <family val="3"/>
      <charset val="128"/>
    </font>
    <font>
      <b/>
      <sz val="11"/>
      <color theme="0" tint="-0.249977111117893"/>
      <name val="HG丸ｺﾞｼｯｸM-PRO"/>
      <family val="3"/>
      <charset val="128"/>
    </font>
    <font>
      <sz val="11"/>
      <color rgb="FFFF0000"/>
      <name val="HG丸ｺﾞｼｯｸM-PRO"/>
      <family val="3"/>
      <charset val="128"/>
    </font>
    <font>
      <sz val="10"/>
      <color theme="1"/>
      <name val="HG丸ｺﾞｼｯｸM-PRO"/>
      <family val="3"/>
      <charset val="128"/>
    </font>
    <font>
      <u/>
      <sz val="11"/>
      <color theme="10"/>
      <name val="游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theme="8"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theme="0"/>
      </bottom>
      <diagonal/>
    </border>
    <border>
      <left/>
      <right/>
      <top style="thin">
        <color theme="7" tint="0.39997558519241921"/>
      </top>
      <bottom style="thin">
        <color indexed="64"/>
      </bottom>
      <diagonal/>
    </border>
    <border>
      <left/>
      <right/>
      <top style="thin">
        <color indexed="64"/>
      </top>
      <bottom style="thin">
        <color theme="7" tint="0.39997558519241921"/>
      </bottom>
      <diagonal/>
    </border>
    <border>
      <left/>
      <right/>
      <top style="thin">
        <color theme="0"/>
      </top>
      <bottom style="thin">
        <color indexed="64"/>
      </bottom>
      <diagonal/>
    </border>
    <border>
      <left/>
      <right style="thin">
        <color indexed="64"/>
      </right>
      <top style="thin">
        <color theme="0"/>
      </top>
      <bottom style="thin">
        <color indexed="64"/>
      </bottom>
      <diagonal/>
    </border>
    <border>
      <left/>
      <right/>
      <top/>
      <bottom style="thin">
        <color theme="0"/>
      </bottom>
      <diagonal/>
    </border>
    <border>
      <left/>
      <right/>
      <top/>
      <bottom style="thin">
        <color theme="7" tint="0.39997558519241921"/>
      </bottom>
      <diagonal/>
    </border>
    <border>
      <left/>
      <right style="thin">
        <color indexed="64"/>
      </right>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35">
    <xf numFmtId="0" fontId="0" fillId="0" borderId="0" xfId="0">
      <alignment vertical="center"/>
    </xf>
    <xf numFmtId="0" fontId="2" fillId="2" borderId="0" xfId="0" applyFont="1" applyFill="1">
      <alignment vertical="center"/>
    </xf>
    <xf numFmtId="0" fontId="2" fillId="2" borderId="5" xfId="0" applyFont="1" applyFill="1" applyBorder="1">
      <alignment vertical="center"/>
    </xf>
    <xf numFmtId="0" fontId="2" fillId="2" borderId="0" xfId="0" applyFont="1" applyFill="1" applyBorder="1">
      <alignment vertical="center"/>
    </xf>
    <xf numFmtId="0" fontId="2" fillId="2" borderId="3" xfId="0" applyFont="1" applyFill="1" applyBorder="1" applyAlignment="1">
      <alignment vertical="center"/>
    </xf>
    <xf numFmtId="0" fontId="2" fillId="2" borderId="6" xfId="0" applyFont="1" applyFill="1" applyBorder="1" applyAlignment="1">
      <alignment vertical="center"/>
    </xf>
    <xf numFmtId="0" fontId="2" fillId="2" borderId="13" xfId="0" applyFont="1" applyFill="1" applyBorder="1" applyAlignment="1">
      <alignment horizontal="right" vertical="center"/>
    </xf>
    <xf numFmtId="0" fontId="2" fillId="2" borderId="16" xfId="0" applyFont="1" applyFill="1" applyBorder="1">
      <alignment vertical="center"/>
    </xf>
    <xf numFmtId="0" fontId="2" fillId="3" borderId="0" xfId="0" applyFont="1" applyFill="1">
      <alignment vertical="center"/>
    </xf>
    <xf numFmtId="0" fontId="2" fillId="2" borderId="0" xfId="0" applyFont="1" applyFill="1" applyAlignment="1">
      <alignment horizontal="left" vertical="center"/>
    </xf>
    <xf numFmtId="0" fontId="2" fillId="2" borderId="0" xfId="0" applyFont="1" applyFill="1" applyAlignment="1">
      <alignment vertical="center"/>
    </xf>
    <xf numFmtId="0" fontId="2" fillId="5" borderId="0" xfId="0" applyFont="1" applyFill="1">
      <alignment vertical="center"/>
    </xf>
    <xf numFmtId="0" fontId="2" fillId="5" borderId="0" xfId="0" applyFont="1" applyFill="1" applyBorder="1">
      <alignment vertical="center"/>
    </xf>
    <xf numFmtId="0" fontId="5" fillId="4" borderId="17" xfId="0" applyFont="1" applyFill="1" applyBorder="1">
      <alignment vertical="center"/>
    </xf>
    <xf numFmtId="0" fontId="5" fillId="4" borderId="5" xfId="0" applyFont="1" applyFill="1" applyBorder="1">
      <alignment vertical="center"/>
    </xf>
    <xf numFmtId="0" fontId="5" fillId="4" borderId="4" xfId="0" applyFont="1" applyFill="1" applyBorder="1">
      <alignment vertical="center"/>
    </xf>
    <xf numFmtId="0" fontId="5" fillId="4" borderId="8" xfId="0" applyFont="1" applyFill="1" applyBorder="1">
      <alignment vertical="center"/>
    </xf>
    <xf numFmtId="0" fontId="5" fillId="4" borderId="3" xfId="0" applyFont="1" applyFill="1" applyBorder="1">
      <alignment vertical="center"/>
    </xf>
    <xf numFmtId="0" fontId="5" fillId="4" borderId="0" xfId="0" applyFont="1" applyFill="1" applyBorder="1">
      <alignment vertical="center"/>
    </xf>
    <xf numFmtId="0" fontId="5" fillId="4" borderId="2" xfId="0" applyFont="1" applyFill="1" applyBorder="1">
      <alignment vertical="center"/>
    </xf>
    <xf numFmtId="0" fontId="2" fillId="4" borderId="1"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 xfId="0" applyFont="1" applyFill="1" applyBorder="1">
      <alignment vertical="center"/>
    </xf>
    <xf numFmtId="0" fontId="8" fillId="3" borderId="0" xfId="0" applyFont="1" applyFill="1">
      <alignment vertical="center"/>
    </xf>
    <xf numFmtId="0" fontId="8" fillId="3" borderId="0" xfId="0" applyFont="1" applyFill="1" applyProtection="1">
      <alignment vertical="center"/>
      <protection locked="0" hidden="1"/>
    </xf>
    <xf numFmtId="0" fontId="8" fillId="3" borderId="0" xfId="0" applyFont="1" applyFill="1" applyProtection="1">
      <alignment vertical="center"/>
      <protection hidden="1"/>
    </xf>
    <xf numFmtId="49" fontId="2" fillId="2" borderId="19" xfId="0" quotePrefix="1" applyNumberFormat="1" applyFont="1" applyFill="1" applyBorder="1" applyAlignment="1" applyProtection="1">
      <alignment horizontal="center" vertical="center" shrinkToFit="1"/>
    </xf>
    <xf numFmtId="0" fontId="2" fillId="2" borderId="3" xfId="0" quotePrefix="1" applyFont="1" applyFill="1" applyBorder="1" applyAlignment="1" applyProtection="1">
      <alignment horizontal="center" vertical="center" shrinkToFit="1"/>
    </xf>
    <xf numFmtId="0" fontId="2" fillId="2" borderId="20" xfId="0" quotePrefix="1" applyFont="1" applyFill="1" applyBorder="1" applyAlignment="1" applyProtection="1">
      <alignment horizontal="center" vertical="center" shrinkToFit="1"/>
    </xf>
    <xf numFmtId="0" fontId="2" fillId="2" borderId="0" xfId="0" quotePrefix="1" applyNumberFormat="1" applyFont="1" applyFill="1" applyBorder="1" applyAlignment="1" applyProtection="1">
      <alignment horizontal="center" vertical="center" shrinkToFit="1"/>
    </xf>
    <xf numFmtId="0" fontId="2" fillId="2" borderId="25" xfId="0" quotePrefix="1" applyNumberFormat="1" applyFont="1" applyFill="1" applyBorder="1" applyAlignment="1" applyProtection="1">
      <alignment horizontal="center" vertical="center" shrinkToFit="1"/>
    </xf>
    <xf numFmtId="0" fontId="2" fillId="2" borderId="2" xfId="0" quotePrefix="1" applyFont="1" applyFill="1" applyBorder="1" applyAlignment="1" applyProtection="1">
      <alignment horizontal="center" vertical="center" shrinkToFit="1"/>
    </xf>
    <xf numFmtId="176" fontId="2" fillId="4" borderId="1" xfId="0" applyNumberFormat="1" applyFont="1" applyFill="1" applyBorder="1" applyAlignment="1" applyProtection="1">
      <alignment horizontal="center" vertical="center" shrinkToFit="1"/>
      <protection locked="0"/>
    </xf>
    <xf numFmtId="176" fontId="2" fillId="6" borderId="1" xfId="0" applyNumberFormat="1" applyFont="1" applyFill="1" applyBorder="1" applyAlignment="1" applyProtection="1">
      <alignment horizontal="center" vertical="center" shrinkToFit="1"/>
      <protection locked="0"/>
    </xf>
    <xf numFmtId="0" fontId="8" fillId="3" borderId="0" xfId="0" applyFont="1" applyFill="1" applyBorder="1">
      <alignment vertical="center"/>
    </xf>
    <xf numFmtId="0" fontId="8" fillId="3" borderId="0" xfId="0" applyFont="1" applyFill="1" applyBorder="1" applyAlignment="1" applyProtection="1">
      <alignment horizontal="left" vertical="center"/>
      <protection hidden="1"/>
    </xf>
    <xf numFmtId="49" fontId="8" fillId="3" borderId="0" xfId="0" applyNumberFormat="1" applyFont="1" applyFill="1" applyBorder="1" applyAlignment="1" applyProtection="1">
      <alignment horizontal="left" vertical="center"/>
      <protection hidden="1"/>
    </xf>
    <xf numFmtId="0" fontId="8" fillId="3" borderId="0" xfId="0" applyFont="1" applyFill="1" applyBorder="1" applyAlignment="1" applyProtection="1">
      <alignment horizontal="left" vertical="center"/>
      <protection locked="0" hidden="1"/>
    </xf>
    <xf numFmtId="0" fontId="10" fillId="3" borderId="0" xfId="0" applyFont="1" applyFill="1">
      <alignment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Border="1" applyAlignment="1">
      <alignment horizontal="left" vertical="center" wrapText="1"/>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left"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9" fillId="3" borderId="0" xfId="0" applyFont="1" applyFill="1" applyBorder="1" applyAlignment="1">
      <alignment horizontal="center" vertical="center"/>
    </xf>
    <xf numFmtId="0" fontId="2" fillId="2" borderId="10"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49" fontId="2" fillId="4" borderId="10" xfId="0" applyNumberFormat="1" applyFont="1" applyFill="1" applyBorder="1" applyAlignment="1" applyProtection="1">
      <alignment horizontal="center" vertical="center"/>
      <protection locked="0"/>
    </xf>
    <xf numFmtId="49" fontId="2" fillId="4" borderId="11" xfId="0" applyNumberFormat="1" applyFont="1" applyFill="1" applyBorder="1" applyAlignment="1" applyProtection="1">
      <alignment horizontal="center" vertical="center"/>
      <protection locked="0"/>
    </xf>
    <xf numFmtId="49" fontId="2" fillId="4" borderId="12" xfId="0" applyNumberFormat="1" applyFont="1"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2" fillId="2" borderId="0" xfId="0" applyFont="1" applyFill="1" applyBorder="1" applyAlignment="1">
      <alignment horizontal="left" vertical="center"/>
    </xf>
    <xf numFmtId="0" fontId="2" fillId="2" borderId="0" xfId="0" applyFont="1" applyFill="1" applyBorder="1" applyAlignment="1">
      <alignment horizontal="right" vertical="center"/>
    </xf>
    <xf numFmtId="0" fontId="2" fillId="2" borderId="8"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49" fontId="2" fillId="4" borderId="5" xfId="0" applyNumberFormat="1" applyFont="1" applyFill="1" applyBorder="1" applyAlignment="1" applyProtection="1">
      <alignment horizontal="center" vertical="center"/>
      <protection locked="0"/>
    </xf>
    <xf numFmtId="49" fontId="2" fillId="4" borderId="3" xfId="0" applyNumberFormat="1" applyFont="1" applyFill="1" applyBorder="1" applyAlignment="1" applyProtection="1">
      <alignment horizontal="center" vertical="center"/>
      <protection locked="0"/>
    </xf>
    <xf numFmtId="49" fontId="2" fillId="4" borderId="6" xfId="0" applyNumberFormat="1" applyFont="1" applyFill="1" applyBorder="1" applyAlignment="1" applyProtection="1">
      <alignment horizontal="center" vertical="center"/>
      <protection locked="0"/>
    </xf>
    <xf numFmtId="49" fontId="2" fillId="4" borderId="8" xfId="0" applyNumberFormat="1" applyFont="1" applyFill="1" applyBorder="1" applyAlignment="1" applyProtection="1">
      <alignment horizontal="center" vertical="center"/>
      <protection locked="0"/>
    </xf>
    <xf numFmtId="49" fontId="2" fillId="4" borderId="2" xfId="0" applyNumberFormat="1"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center" vertical="center"/>
      <protection locked="0"/>
    </xf>
    <xf numFmtId="0" fontId="2" fillId="2" borderId="3" xfId="0" applyFont="1" applyFill="1" applyBorder="1" applyAlignment="1">
      <alignment horizontal="center" vertical="center" shrinkToFit="1"/>
    </xf>
    <xf numFmtId="49" fontId="2" fillId="4" borderId="5" xfId="0" applyNumberFormat="1" applyFont="1" applyFill="1" applyBorder="1" applyAlignment="1" applyProtection="1">
      <alignment horizontal="center" vertical="center" shrinkToFit="1"/>
      <protection locked="0"/>
    </xf>
    <xf numFmtId="49" fontId="2" fillId="4" borderId="3" xfId="0" applyNumberFormat="1" applyFont="1" applyFill="1" applyBorder="1" applyAlignment="1" applyProtection="1">
      <alignment horizontal="center" vertical="center" shrinkToFit="1"/>
      <protection locked="0"/>
    </xf>
    <xf numFmtId="49" fontId="2" fillId="4" borderId="6" xfId="0" applyNumberFormat="1" applyFont="1" applyFill="1" applyBorder="1" applyAlignment="1" applyProtection="1">
      <alignment horizontal="center" vertical="center" shrinkToFit="1"/>
      <protection locked="0"/>
    </xf>
    <xf numFmtId="49" fontId="2" fillId="4" borderId="8" xfId="0" applyNumberFormat="1" applyFont="1" applyFill="1" applyBorder="1" applyAlignment="1" applyProtection="1">
      <alignment horizontal="center" vertical="center" shrinkToFit="1"/>
      <protection locked="0"/>
    </xf>
    <xf numFmtId="49" fontId="2" fillId="4" borderId="2" xfId="0" applyNumberFormat="1" applyFont="1" applyFill="1" applyBorder="1" applyAlignment="1" applyProtection="1">
      <alignment horizontal="center" vertical="center" shrinkToFit="1"/>
      <protection locked="0"/>
    </xf>
    <xf numFmtId="49" fontId="2" fillId="4" borderId="9" xfId="0" applyNumberFormat="1" applyFont="1" applyFill="1" applyBorder="1" applyAlignment="1" applyProtection="1">
      <alignment horizontal="center" vertical="center" shrinkToFit="1"/>
      <protection locked="0"/>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49" fontId="2" fillId="4" borderId="2" xfId="0" applyNumberFormat="1" applyFont="1" applyFill="1" applyBorder="1" applyAlignment="1" applyProtection="1">
      <alignment horizontal="left" vertical="center" shrinkToFit="1"/>
      <protection locked="0"/>
    </xf>
    <xf numFmtId="49" fontId="2" fillId="4" borderId="9" xfId="0" applyNumberFormat="1" applyFont="1" applyFill="1" applyBorder="1" applyAlignment="1" applyProtection="1">
      <alignment horizontal="left" vertical="center" shrinkToFit="1"/>
      <protection locked="0"/>
    </xf>
    <xf numFmtId="0" fontId="2" fillId="2" borderId="8" xfId="0" applyFont="1" applyFill="1" applyBorder="1" applyAlignment="1">
      <alignment horizontal="right" vertical="center"/>
    </xf>
    <xf numFmtId="0" fontId="2" fillId="2" borderId="2" xfId="0" applyFont="1" applyFill="1" applyBorder="1" applyAlignment="1">
      <alignment horizontal="right"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49" fontId="2" fillId="4" borderId="19" xfId="0" applyNumberFormat="1" applyFont="1" applyFill="1" applyBorder="1" applyAlignment="1" applyProtection="1">
      <alignment vertical="center" shrinkToFit="1"/>
      <protection locked="0"/>
    </xf>
    <xf numFmtId="0" fontId="2" fillId="2" borderId="5" xfId="0" applyFont="1" applyFill="1" applyBorder="1" applyAlignment="1">
      <alignment horizontal="distributed" vertical="center"/>
    </xf>
    <xf numFmtId="0" fontId="2" fillId="2" borderId="3" xfId="0" applyFont="1" applyFill="1" applyBorder="1" applyAlignment="1">
      <alignment horizontal="distributed" vertical="center"/>
    </xf>
    <xf numFmtId="49" fontId="2" fillId="4" borderId="0" xfId="0" applyNumberFormat="1" applyFont="1" applyFill="1" applyBorder="1" applyAlignment="1" applyProtection="1">
      <alignment horizontal="center" vertical="center" shrinkToFit="1"/>
      <protection locked="0"/>
    </xf>
    <xf numFmtId="49" fontId="2" fillId="4" borderId="8" xfId="0" applyNumberFormat="1" applyFont="1" applyFill="1" applyBorder="1" applyAlignment="1" applyProtection="1">
      <alignment horizontal="left" vertical="center" shrinkToFit="1"/>
      <protection locked="0"/>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Alignment="1">
      <alignment horizontal="left" vertical="center"/>
    </xf>
    <xf numFmtId="0" fontId="2" fillId="4"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shrinkToFit="1"/>
    </xf>
    <xf numFmtId="176" fontId="2" fillId="4" borderId="0" xfId="0" applyNumberFormat="1" applyFont="1" applyFill="1" applyAlignment="1" applyProtection="1">
      <alignment horizontal="center" vertical="center" shrinkToFit="1"/>
      <protection locked="0"/>
    </xf>
    <xf numFmtId="0" fontId="4"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right" vertical="center"/>
    </xf>
    <xf numFmtId="49" fontId="2" fillId="4" borderId="24" xfId="0" applyNumberFormat="1" applyFont="1" applyFill="1" applyBorder="1" applyAlignment="1" applyProtection="1">
      <alignment horizontal="center" vertical="center" shrinkToFit="1"/>
      <protection locked="0"/>
    </xf>
    <xf numFmtId="49" fontId="2" fillId="4" borderId="22" xfId="0" applyNumberFormat="1" applyFont="1" applyFill="1" applyBorder="1" applyAlignment="1" applyProtection="1">
      <alignment horizontal="center" vertical="center" shrinkToFit="1"/>
      <protection locked="0"/>
    </xf>
    <xf numFmtId="49" fontId="2" fillId="4" borderId="19" xfId="0" applyNumberFormat="1" applyFont="1" applyFill="1" applyBorder="1" applyAlignment="1" applyProtection="1">
      <alignment horizontal="center" vertical="center" shrinkToFit="1"/>
      <protection locked="0"/>
    </xf>
    <xf numFmtId="49" fontId="2" fillId="4" borderId="26" xfId="0" applyNumberFormat="1" applyFont="1" applyFill="1" applyBorder="1" applyAlignment="1" applyProtection="1">
      <alignment horizontal="center" vertical="center" shrinkToFit="1"/>
      <protection locked="0"/>
    </xf>
    <xf numFmtId="49" fontId="2" fillId="4" borderId="23" xfId="0" applyNumberFormat="1" applyFont="1" applyFill="1" applyBorder="1" applyAlignment="1" applyProtection="1">
      <alignment horizontal="center" vertical="center" shrinkToFit="1"/>
      <protection locked="0"/>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49" fontId="2" fillId="4" borderId="10" xfId="0" applyNumberFormat="1" applyFont="1" applyFill="1" applyBorder="1" applyAlignment="1" applyProtection="1">
      <alignment horizontal="center" vertical="center" shrinkToFit="1"/>
      <protection locked="0"/>
    </xf>
    <xf numFmtId="49" fontId="2" fillId="4" borderId="11" xfId="0" applyNumberFormat="1" applyFont="1" applyFill="1" applyBorder="1" applyAlignment="1" applyProtection="1">
      <alignment horizontal="center" vertical="center" shrinkToFit="1"/>
      <protection locked="0"/>
    </xf>
    <xf numFmtId="49" fontId="2" fillId="4" borderId="12" xfId="0" applyNumberFormat="1" applyFont="1" applyFill="1" applyBorder="1" applyAlignment="1" applyProtection="1">
      <alignment horizontal="center" vertical="center" shrinkToFit="1"/>
      <protection locked="0"/>
    </xf>
    <xf numFmtId="0" fontId="2" fillId="2" borderId="8" xfId="0" applyFont="1" applyFill="1" applyBorder="1" applyAlignment="1">
      <alignment horizontal="left" vertical="center" shrinkToFit="1"/>
    </xf>
    <xf numFmtId="0" fontId="2" fillId="2" borderId="2" xfId="0" applyFont="1" applyFill="1" applyBorder="1" applyAlignment="1">
      <alignment horizontal="left" vertical="center" shrinkToFit="1"/>
    </xf>
    <xf numFmtId="0" fontId="2" fillId="2" borderId="9" xfId="0" applyFont="1" applyFill="1" applyBorder="1" applyAlignment="1">
      <alignment horizontal="left" vertical="center" shrinkToFit="1"/>
    </xf>
    <xf numFmtId="49" fontId="2" fillId="4" borderId="5" xfId="0" applyNumberFormat="1" applyFont="1" applyFill="1" applyBorder="1" applyAlignment="1" applyProtection="1">
      <alignment horizontal="right" vertical="center" shrinkToFit="1"/>
      <protection locked="0"/>
    </xf>
    <xf numFmtId="49" fontId="2" fillId="4" borderId="3" xfId="0" applyNumberFormat="1" applyFont="1" applyFill="1" applyBorder="1" applyAlignment="1" applyProtection="1">
      <alignment horizontal="right" vertical="center" shrinkToFit="1"/>
      <protection locked="0"/>
    </xf>
    <xf numFmtId="49" fontId="2" fillId="4" borderId="3" xfId="0" applyNumberFormat="1" applyFont="1" applyFill="1" applyBorder="1" applyAlignment="1" applyProtection="1">
      <alignment horizontal="left" vertical="center" shrinkToFit="1"/>
      <protection locked="0"/>
    </xf>
    <xf numFmtId="49" fontId="2" fillId="4" borderId="6" xfId="0" applyNumberFormat="1" applyFont="1" applyFill="1" applyBorder="1" applyAlignment="1" applyProtection="1">
      <alignment horizontal="left" vertical="center" shrinkToFit="1"/>
      <protection locked="0"/>
    </xf>
    <xf numFmtId="49" fontId="2" fillId="4" borderId="11" xfId="0" applyNumberFormat="1" applyFont="1" applyFill="1" applyBorder="1" applyAlignment="1" applyProtection="1">
      <alignment horizontal="right" vertical="center" shrinkToFit="1"/>
      <protection locked="0"/>
    </xf>
    <xf numFmtId="0" fontId="2" fillId="2" borderId="12" xfId="0" applyFont="1" applyFill="1" applyBorder="1" applyAlignment="1">
      <alignment horizontal="center" vertical="center" shrinkToFit="1"/>
    </xf>
    <xf numFmtId="0" fontId="2" fillId="2" borderId="1" xfId="0" applyFont="1" applyFill="1" applyBorder="1" applyAlignment="1">
      <alignment horizontal="left" vertical="center"/>
    </xf>
    <xf numFmtId="49" fontId="2" fillId="4" borderId="1" xfId="0" applyNumberFormat="1" applyFont="1" applyFill="1" applyBorder="1" applyAlignment="1" applyProtection="1">
      <alignment horizontal="center" vertical="center" shrinkToFit="1"/>
      <protection locked="0"/>
    </xf>
    <xf numFmtId="0" fontId="2" fillId="2" borderId="12" xfId="0" applyFont="1" applyFill="1" applyBorder="1" applyAlignment="1">
      <alignment horizontal="center" vertical="center"/>
    </xf>
    <xf numFmtId="0" fontId="2" fillId="2" borderId="17" xfId="0" applyFont="1" applyFill="1" applyBorder="1" applyAlignment="1">
      <alignment horizontal="left" vertical="center"/>
    </xf>
    <xf numFmtId="0" fontId="2" fillId="2" borderId="18" xfId="0" applyFont="1" applyFill="1" applyBorder="1" applyAlignment="1">
      <alignment horizontal="left" vertical="center"/>
    </xf>
    <xf numFmtId="0" fontId="2" fillId="4" borderId="1" xfId="0" applyFont="1" applyFill="1" applyBorder="1" applyAlignment="1" applyProtection="1">
      <alignment horizontal="center" vertical="center" shrinkToFit="1"/>
      <protection locked="0"/>
    </xf>
    <xf numFmtId="0" fontId="12" fillId="2" borderId="0" xfId="1" applyFill="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L$2" lockText="1" noThreeD="1"/>
</file>

<file path=xl/ctrlProps/ctrlProp10.xml><?xml version="1.0" encoding="utf-8"?>
<formControlPr xmlns="http://schemas.microsoft.com/office/spreadsheetml/2009/9/main" objectType="CheckBox" fmlaLink="$AL$5" lockText="1" noThreeD="1"/>
</file>

<file path=xl/ctrlProps/ctrlProp11.xml><?xml version="1.0" encoding="utf-8"?>
<formControlPr xmlns="http://schemas.microsoft.com/office/spreadsheetml/2009/9/main" objectType="CheckBox" fmlaLink="$AL$9" lockText="1" noThreeD="1"/>
</file>

<file path=xl/ctrlProps/ctrlProp12.xml><?xml version="1.0" encoding="utf-8"?>
<formControlPr xmlns="http://schemas.microsoft.com/office/spreadsheetml/2009/9/main" objectType="CheckBox" fmlaLink="$AJ$17" lockText="1" noThreeD="1"/>
</file>

<file path=xl/ctrlProps/ctrlProp13.xml><?xml version="1.0" encoding="utf-8"?>
<formControlPr xmlns="http://schemas.microsoft.com/office/spreadsheetml/2009/9/main" objectType="CheckBox" fmlaLink="$AJ$29" lockText="1" noThreeD="1"/>
</file>

<file path=xl/ctrlProps/ctrlProp14.xml><?xml version="1.0" encoding="utf-8"?>
<formControlPr xmlns="http://schemas.microsoft.com/office/spreadsheetml/2009/9/main" objectType="CheckBox" fmlaLink="$AJ$30" lockText="1" noThreeD="1"/>
</file>

<file path=xl/ctrlProps/ctrlProp15.xml><?xml version="1.0" encoding="utf-8"?>
<formControlPr xmlns="http://schemas.microsoft.com/office/spreadsheetml/2009/9/main" objectType="CheckBox" fmlaLink="$AJ$31" lockText="1" noThreeD="1"/>
</file>

<file path=xl/ctrlProps/ctrlProp16.xml><?xml version="1.0" encoding="utf-8"?>
<formControlPr xmlns="http://schemas.microsoft.com/office/spreadsheetml/2009/9/main" objectType="CheckBox" fmlaLink="$AJ$33"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L$3" lockText="1" noThreeD="1"/>
</file>

<file path=xl/ctrlProps/ctrlProp3.xml><?xml version="1.0" encoding="utf-8"?>
<formControlPr xmlns="http://schemas.microsoft.com/office/spreadsheetml/2009/9/main" objectType="CheckBox" fmlaLink="$AL$4" lockText="1" noThreeD="1"/>
</file>

<file path=xl/ctrlProps/ctrlProp4.xml><?xml version="1.0" encoding="utf-8"?>
<formControlPr xmlns="http://schemas.microsoft.com/office/spreadsheetml/2009/9/main" objectType="CheckBox" fmlaLink="$AL$6" lockText="1" noThreeD="1"/>
</file>

<file path=xl/ctrlProps/ctrlProp5.xml><?xml version="1.0" encoding="utf-8"?>
<formControlPr xmlns="http://schemas.microsoft.com/office/spreadsheetml/2009/9/main" objectType="CheckBox" fmlaLink="$AL$10" lockText="1" noThreeD="1"/>
</file>

<file path=xl/ctrlProps/ctrlProp6.xml><?xml version="1.0" encoding="utf-8"?>
<formControlPr xmlns="http://schemas.microsoft.com/office/spreadsheetml/2009/9/main" objectType="CheckBox" fmlaLink="$AL$7" lockText="1" noThreeD="1"/>
</file>

<file path=xl/ctrlProps/ctrlProp7.xml><?xml version="1.0" encoding="utf-8"?>
<formControlPr xmlns="http://schemas.microsoft.com/office/spreadsheetml/2009/9/main" objectType="CheckBox" fmlaLink="$AL$11" lockText="1" noThreeD="1"/>
</file>

<file path=xl/ctrlProps/ctrlProp8.xml><?xml version="1.0" encoding="utf-8"?>
<formControlPr xmlns="http://schemas.microsoft.com/office/spreadsheetml/2009/9/main" objectType="CheckBox" fmlaLink="$AL$8" lockText="1" noThreeD="1"/>
</file>

<file path=xl/ctrlProps/ctrlProp9.xml><?xml version="1.0" encoding="utf-8"?>
<formControlPr xmlns="http://schemas.microsoft.com/office/spreadsheetml/2009/9/main" objectType="CheckBox" fmlaLink="$AL$1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10</xdr:row>
          <xdr:rowOff>3175</xdr:rowOff>
        </xdr:from>
        <xdr:to>
          <xdr:col>24</xdr:col>
          <xdr:colOff>228600</xdr:colOff>
          <xdr:row>13</xdr:row>
          <xdr:rowOff>12700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681370" y="2454827"/>
              <a:ext cx="4311926" cy="730112"/>
              <a:chOff x="1676400" y="2428875"/>
              <a:chExt cx="4276725" cy="723900"/>
            </a:xfrm>
          </xdr:grpSpPr>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1676400" y="2428875"/>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2628900" y="2428875"/>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3819525" y="2428875"/>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1676400" y="2667000"/>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1676400" y="2905125"/>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3105150" y="2667000"/>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3343275" y="2905125"/>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4295775" y="2667000"/>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4772025" y="2905125"/>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5724525" y="2428875"/>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5486400" y="2667000"/>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37</xdr:row>
          <xdr:rowOff>22909</xdr:rowOff>
        </xdr:from>
        <xdr:to>
          <xdr:col>2</xdr:col>
          <xdr:colOff>9525</xdr:colOff>
          <xdr:row>41</xdr:row>
          <xdr:rowOff>111362</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59246" y="8959844"/>
              <a:ext cx="230670" cy="1049235"/>
              <a:chOff x="250825" y="8884668"/>
              <a:chExt cx="228600" cy="1271087"/>
            </a:xfrm>
          </xdr:grpSpPr>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250825" y="8884668"/>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250825" y="9173312"/>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250825" y="9455555"/>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250825" y="9908105"/>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27</xdr:row>
          <xdr:rowOff>3175</xdr:rowOff>
        </xdr:from>
        <xdr:to>
          <xdr:col>7</xdr:col>
          <xdr:colOff>228600</xdr:colOff>
          <xdr:row>28</xdr:row>
          <xdr:rowOff>12700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0391" y="6538153"/>
              <a:ext cx="1429579" cy="249721"/>
              <a:chOff x="485775" y="6477000"/>
              <a:chExt cx="1419225" cy="247650"/>
            </a:xfrm>
          </xdr:grpSpPr>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485775" y="6477000"/>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676400" y="6477000"/>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komopon@kcci.komoro.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27771-E38E-4F90-A2BF-AF10E2234BED}">
  <sheetPr>
    <tabColor rgb="FFFF0000"/>
    <pageSetUpPr fitToPage="1"/>
  </sheetPr>
  <dimension ref="A1:BK48"/>
  <sheetViews>
    <sheetView tabSelected="1" zoomScale="115" zoomScaleNormal="115" workbookViewId="0">
      <selection activeCell="M7" sqref="M7"/>
    </sheetView>
  </sheetViews>
  <sheetFormatPr defaultColWidth="3.125" defaultRowHeight="13.5" x14ac:dyDescent="0.4"/>
  <cols>
    <col min="1" max="32" width="3.125" style="8"/>
    <col min="33" max="33" width="3.125" style="23"/>
    <col min="34" max="36" width="3.125" style="34" customWidth="1"/>
    <col min="37" max="37" width="3.125" style="23"/>
    <col min="38" max="39" width="3.125" style="23" customWidth="1"/>
    <col min="40" max="44" width="3.125" style="23"/>
    <col min="45" max="63" width="3.125" style="38"/>
    <col min="64" max="16384" width="3.125" style="8"/>
  </cols>
  <sheetData>
    <row r="1" spans="1:40" ht="18.75" customHeight="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H1" s="50" t="s">
        <v>97</v>
      </c>
      <c r="AI1" s="50"/>
      <c r="AJ1" s="50"/>
    </row>
    <row r="2" spans="1:40" ht="18.75" customHeight="1" x14ac:dyDescent="0.4">
      <c r="A2" s="1"/>
      <c r="B2" s="107" t="s">
        <v>109</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
      <c r="AF2" s="11"/>
      <c r="AH2" s="34" t="s">
        <v>93</v>
      </c>
      <c r="AI2" s="34" t="s">
        <v>94</v>
      </c>
      <c r="AJ2" s="34" t="s">
        <v>95</v>
      </c>
      <c r="AL2" s="24" t="b">
        <v>0</v>
      </c>
      <c r="AM2" s="25" t="str">
        <f>I11</f>
        <v>飲食業</v>
      </c>
    </row>
    <row r="3" spans="1:40" ht="18.75" customHeight="1" x14ac:dyDescent="0.4">
      <c r="A3" s="1"/>
      <c r="B3" s="107" t="s">
        <v>102</v>
      </c>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
      <c r="AF3" s="11"/>
      <c r="AH3" s="34">
        <v>0</v>
      </c>
      <c r="AI3" s="34" t="s">
        <v>62</v>
      </c>
      <c r="AJ3" s="35" t="str">
        <f>DBCS(IF(AL2,AM2,IF(AL3,AM3,IF(AL4,AM4,IF(AL5,AM5,IF(AL6,AM6,IF(AL7,AM7,IF(AL8,AM8,IF(AL9,AM9,IF(AL10,AM10,IF(AL11,AM11,IF(AL12,AM12 &amp; AN12 &amp; "）",""))))))))))))</f>
        <v/>
      </c>
      <c r="AL3" s="24" t="b">
        <v>0</v>
      </c>
      <c r="AM3" s="25" t="str">
        <f>M11</f>
        <v>食品小売業</v>
      </c>
    </row>
    <row r="4" spans="1:40" ht="22.5" customHeight="1" x14ac:dyDescent="0.4">
      <c r="A4" s="1"/>
      <c r="B4" s="106" t="s">
        <v>0</v>
      </c>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
      <c r="AF4" s="11"/>
      <c r="AH4" s="34">
        <v>1</v>
      </c>
      <c r="AI4" s="34" t="s">
        <v>63</v>
      </c>
      <c r="AJ4" s="35" t="str">
        <f>H14 &amp; ""</f>
        <v/>
      </c>
      <c r="AL4" s="24" t="b">
        <v>0</v>
      </c>
      <c r="AM4" s="25" t="str">
        <f>R11</f>
        <v>日用品・衣料品小売業</v>
      </c>
    </row>
    <row r="5" spans="1:40" ht="18.75" customHeight="1" x14ac:dyDescent="0.4">
      <c r="A5" s="1"/>
      <c r="B5" s="1"/>
      <c r="C5" s="1"/>
      <c r="D5" s="1"/>
      <c r="E5" s="1"/>
      <c r="F5" s="1"/>
      <c r="G5" s="1"/>
      <c r="H5" s="1"/>
      <c r="I5" s="1"/>
      <c r="J5" s="1"/>
      <c r="K5" s="1"/>
      <c r="L5" s="1"/>
      <c r="M5" s="1"/>
      <c r="N5" s="1"/>
      <c r="O5" s="1"/>
      <c r="P5" s="1"/>
      <c r="Q5" s="1"/>
      <c r="R5" s="1"/>
      <c r="S5" s="1"/>
      <c r="T5" s="1"/>
      <c r="U5" s="1"/>
      <c r="V5" s="108" t="s">
        <v>108</v>
      </c>
      <c r="W5" s="108"/>
      <c r="X5" s="108"/>
      <c r="Y5" s="105"/>
      <c r="Z5" s="105"/>
      <c r="AA5" s="10" t="s">
        <v>41</v>
      </c>
      <c r="AB5" s="105"/>
      <c r="AC5" s="105"/>
      <c r="AD5" s="9" t="s">
        <v>40</v>
      </c>
      <c r="AE5" s="1"/>
      <c r="AF5" s="11"/>
      <c r="AH5" s="34">
        <v>2</v>
      </c>
      <c r="AI5" s="34" t="s">
        <v>64</v>
      </c>
      <c r="AJ5" s="35" t="str">
        <f>IF(U14 &lt;&gt;"","法人",IF(H16&lt;&gt;"","個人",""))</f>
        <v/>
      </c>
      <c r="AL5" s="24" t="b">
        <v>0</v>
      </c>
      <c r="AM5" s="25" t="str">
        <f>Z11</f>
        <v>薬局・ﾄﾞﾗｯｸﾞｽﾄｱ</v>
      </c>
    </row>
    <row r="6" spans="1:40" ht="18.75" customHeight="1" x14ac:dyDescent="0.4">
      <c r="A6" s="1"/>
      <c r="B6" s="10" t="s">
        <v>112</v>
      </c>
      <c r="C6" s="10"/>
      <c r="D6" s="10"/>
      <c r="E6" s="10"/>
      <c r="F6" s="10"/>
      <c r="G6" s="10"/>
      <c r="H6" s="10"/>
      <c r="I6" s="10"/>
      <c r="J6" s="134" t="s">
        <v>110</v>
      </c>
      <c r="K6" s="10"/>
      <c r="L6" s="10"/>
      <c r="M6" s="10"/>
      <c r="N6" s="10"/>
      <c r="O6" s="10"/>
      <c r="P6" s="10"/>
      <c r="Q6" s="10"/>
      <c r="R6" s="10" t="s">
        <v>111</v>
      </c>
      <c r="S6" s="10"/>
      <c r="T6" s="10"/>
      <c r="U6" s="10"/>
      <c r="V6" s="10"/>
      <c r="W6" s="10"/>
      <c r="X6" s="10"/>
      <c r="Y6" s="10"/>
      <c r="Z6" s="10"/>
      <c r="AA6" s="10"/>
      <c r="AB6" s="10"/>
      <c r="AC6" s="10"/>
      <c r="AD6" s="10"/>
      <c r="AE6" s="1"/>
      <c r="AF6" s="11"/>
      <c r="AH6" s="34">
        <v>3</v>
      </c>
      <c r="AI6" s="34" t="s">
        <v>65</v>
      </c>
      <c r="AJ6" s="35" t="str">
        <f>U14 &amp; ""</f>
        <v/>
      </c>
      <c r="AL6" s="24" t="b">
        <v>0</v>
      </c>
      <c r="AM6" s="25" t="str">
        <f>I12</f>
        <v>その他小売業</v>
      </c>
    </row>
    <row r="7" spans="1:40" ht="18.75" customHeight="1" x14ac:dyDescent="0.4">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1"/>
      <c r="AH7" s="34">
        <v>4</v>
      </c>
      <c r="AI7" s="34" t="s">
        <v>66</v>
      </c>
      <c r="AJ7" s="35" t="str">
        <f>IF(AJ5="法人",H16 &amp; "","")</f>
        <v/>
      </c>
      <c r="AL7" s="24" t="b">
        <v>0</v>
      </c>
      <c r="AM7" s="25" t="str">
        <f>O12</f>
        <v>旅館・ﾎﾃﾙ業</v>
      </c>
    </row>
    <row r="8" spans="1:40" ht="18.75" customHeight="1" x14ac:dyDescent="0.4">
      <c r="A8" s="1"/>
      <c r="B8" s="101" t="s">
        <v>1</v>
      </c>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
      <c r="AF8" s="11"/>
      <c r="AH8" s="34">
        <v>5</v>
      </c>
      <c r="AI8" s="34" t="s">
        <v>67</v>
      </c>
      <c r="AJ8" s="35" t="str">
        <f>IF(AJ5&lt;&gt;"法人",H16 &amp; "","")</f>
        <v/>
      </c>
      <c r="AL8" s="24" t="b">
        <v>0</v>
      </c>
      <c r="AM8" s="25" t="str">
        <f>T12</f>
        <v>理・美容業</v>
      </c>
    </row>
    <row r="9" spans="1:40" ht="18.75" customHeight="1" x14ac:dyDescent="0.4">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1"/>
      <c r="AH9" s="34">
        <v>6</v>
      </c>
      <c r="AI9" s="34" t="s">
        <v>68</v>
      </c>
      <c r="AJ9" s="35" t="str">
        <f>IF(K18&lt;&gt;"","386" &amp; K18,"")</f>
        <v/>
      </c>
      <c r="AL9" s="24" t="b">
        <v>0</v>
      </c>
      <c r="AM9" s="25" t="str">
        <f>Y12</f>
        <v>娯楽・ﾚｼﾞｬｰ・ｽﾎﾟｰﾂ</v>
      </c>
    </row>
    <row r="10" spans="1:40" ht="18.75" customHeight="1" x14ac:dyDescent="0.4">
      <c r="A10" s="1"/>
      <c r="B10" s="65" t="s">
        <v>44</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1"/>
      <c r="AF10" s="11"/>
      <c r="AH10" s="34">
        <v>7</v>
      </c>
      <c r="AI10" s="34" t="s">
        <v>69</v>
      </c>
      <c r="AJ10" s="35" t="str">
        <f>K19 &amp; ""</f>
        <v/>
      </c>
      <c r="AL10" s="24" t="b">
        <v>0</v>
      </c>
      <c r="AM10" s="25" t="str">
        <f>I13</f>
        <v>タクシー・代行業</v>
      </c>
    </row>
    <row r="11" spans="1:40" ht="18.75" customHeight="1" x14ac:dyDescent="0.4">
      <c r="A11" s="1"/>
      <c r="B11" s="56" t="s">
        <v>39</v>
      </c>
      <c r="C11" s="57"/>
      <c r="D11" s="57"/>
      <c r="E11" s="57"/>
      <c r="F11" s="57"/>
      <c r="G11" s="57"/>
      <c r="H11" s="14" t="s">
        <v>43</v>
      </c>
      <c r="I11" s="64" t="s">
        <v>54</v>
      </c>
      <c r="J11" s="64"/>
      <c r="K11" s="64"/>
      <c r="L11" s="17" t="s">
        <v>42</v>
      </c>
      <c r="M11" s="64" t="s">
        <v>55</v>
      </c>
      <c r="N11" s="64"/>
      <c r="O11" s="64"/>
      <c r="P11" s="64"/>
      <c r="Q11" s="17" t="s">
        <v>42</v>
      </c>
      <c r="R11" s="64" t="s">
        <v>56</v>
      </c>
      <c r="S11" s="64"/>
      <c r="T11" s="64"/>
      <c r="U11" s="64"/>
      <c r="V11" s="64"/>
      <c r="W11" s="64"/>
      <c r="X11" s="64"/>
      <c r="Y11" s="17" t="s">
        <v>42</v>
      </c>
      <c r="Z11" s="64" t="s">
        <v>2</v>
      </c>
      <c r="AA11" s="64"/>
      <c r="AB11" s="64"/>
      <c r="AC11" s="64"/>
      <c r="AD11" s="92"/>
      <c r="AE11" s="1"/>
      <c r="AF11" s="11"/>
      <c r="AH11" s="34">
        <v>8</v>
      </c>
      <c r="AI11" s="34" t="s">
        <v>70</v>
      </c>
      <c r="AJ11" s="36" t="str">
        <f>I21 &amp; L21</f>
        <v/>
      </c>
      <c r="AL11" s="24" t="b">
        <v>0</v>
      </c>
      <c r="AM11" s="25" t="str">
        <f>P13</f>
        <v>その他ｻｰﾋﾞｽ業</v>
      </c>
    </row>
    <row r="12" spans="1:40" ht="18.75" customHeight="1" x14ac:dyDescent="0.4">
      <c r="A12" s="1"/>
      <c r="B12" s="57"/>
      <c r="C12" s="57"/>
      <c r="D12" s="57"/>
      <c r="E12" s="57"/>
      <c r="F12" s="57"/>
      <c r="G12" s="57"/>
      <c r="H12" s="15" t="s">
        <v>42</v>
      </c>
      <c r="I12" s="66" t="s">
        <v>57</v>
      </c>
      <c r="J12" s="66"/>
      <c r="K12" s="66"/>
      <c r="L12" s="66"/>
      <c r="M12" s="66"/>
      <c r="N12" s="18" t="s">
        <v>42</v>
      </c>
      <c r="O12" s="66" t="s">
        <v>58</v>
      </c>
      <c r="P12" s="66"/>
      <c r="Q12" s="66"/>
      <c r="R12" s="66"/>
      <c r="S12" s="18" t="s">
        <v>42</v>
      </c>
      <c r="T12" s="66" t="s">
        <v>59</v>
      </c>
      <c r="U12" s="66"/>
      <c r="V12" s="66"/>
      <c r="W12" s="66"/>
      <c r="X12" s="18" t="s">
        <v>42</v>
      </c>
      <c r="Y12" s="66" t="s">
        <v>3</v>
      </c>
      <c r="Z12" s="66"/>
      <c r="AA12" s="66"/>
      <c r="AB12" s="66"/>
      <c r="AC12" s="66"/>
      <c r="AD12" s="93"/>
      <c r="AE12" s="1"/>
      <c r="AF12" s="11"/>
      <c r="AH12" s="34">
        <v>9</v>
      </c>
      <c r="AI12" s="34" t="s">
        <v>71</v>
      </c>
      <c r="AJ12" s="35" t="str">
        <f>H22 &amp; ""</f>
        <v/>
      </c>
      <c r="AL12" s="24" t="b">
        <v>0</v>
      </c>
      <c r="AM12" s="25" t="str">
        <f>V13</f>
        <v>その他（</v>
      </c>
      <c r="AN12" s="23" t="str">
        <f>Y13 &amp; ""</f>
        <v/>
      </c>
    </row>
    <row r="13" spans="1:40" ht="18.75" customHeight="1" x14ac:dyDescent="0.4">
      <c r="A13" s="1"/>
      <c r="B13" s="57"/>
      <c r="C13" s="57"/>
      <c r="D13" s="57"/>
      <c r="E13" s="57"/>
      <c r="F13" s="57"/>
      <c r="G13" s="57"/>
      <c r="H13" s="16" t="s">
        <v>42</v>
      </c>
      <c r="I13" s="65" t="s">
        <v>60</v>
      </c>
      <c r="J13" s="65"/>
      <c r="K13" s="65"/>
      <c r="L13" s="65"/>
      <c r="M13" s="65"/>
      <c r="N13" s="65"/>
      <c r="O13" s="19" t="s">
        <v>42</v>
      </c>
      <c r="P13" s="65" t="s">
        <v>61</v>
      </c>
      <c r="Q13" s="65"/>
      <c r="R13" s="65"/>
      <c r="S13" s="65"/>
      <c r="T13" s="65"/>
      <c r="U13" s="18" t="s">
        <v>42</v>
      </c>
      <c r="V13" s="67" t="s">
        <v>4</v>
      </c>
      <c r="W13" s="67"/>
      <c r="X13" s="67"/>
      <c r="Y13" s="97"/>
      <c r="Z13" s="97"/>
      <c r="AA13" s="97"/>
      <c r="AB13" s="97"/>
      <c r="AC13" s="97"/>
      <c r="AD13" s="22" t="s">
        <v>5</v>
      </c>
      <c r="AE13" s="1"/>
      <c r="AF13" s="11"/>
      <c r="AH13" s="34">
        <v>10</v>
      </c>
      <c r="AI13" s="34" t="s">
        <v>72</v>
      </c>
      <c r="AJ13" s="36" t="str">
        <f>W16 &amp; Z16 &amp; AC16</f>
        <v/>
      </c>
    </row>
    <row r="14" spans="1:40" ht="18.75" customHeight="1" x14ac:dyDescent="0.4">
      <c r="A14" s="1"/>
      <c r="B14" s="58" t="s">
        <v>48</v>
      </c>
      <c r="C14" s="59"/>
      <c r="D14" s="59"/>
      <c r="E14" s="59"/>
      <c r="F14" s="59"/>
      <c r="G14" s="60"/>
      <c r="H14" s="78"/>
      <c r="I14" s="79"/>
      <c r="J14" s="79"/>
      <c r="K14" s="79"/>
      <c r="L14" s="79"/>
      <c r="M14" s="79"/>
      <c r="N14" s="79"/>
      <c r="O14" s="80"/>
      <c r="P14" s="114" t="s">
        <v>6</v>
      </c>
      <c r="Q14" s="77"/>
      <c r="R14" s="77"/>
      <c r="S14" s="77"/>
      <c r="T14" s="77"/>
      <c r="U14" s="71"/>
      <c r="V14" s="72"/>
      <c r="W14" s="72"/>
      <c r="X14" s="72"/>
      <c r="Y14" s="72"/>
      <c r="Z14" s="72"/>
      <c r="AA14" s="72"/>
      <c r="AB14" s="72"/>
      <c r="AC14" s="72"/>
      <c r="AD14" s="73"/>
      <c r="AE14" s="1"/>
      <c r="AF14" s="11"/>
      <c r="AH14" s="34">
        <v>11</v>
      </c>
      <c r="AI14" s="34" t="s">
        <v>73</v>
      </c>
      <c r="AJ14" s="36" t="str">
        <f>W17 &amp; Z17 &amp; AC17</f>
        <v/>
      </c>
      <c r="AL14" s="23" t="s">
        <v>52</v>
      </c>
    </row>
    <row r="15" spans="1:40" ht="18.75" customHeight="1" x14ac:dyDescent="0.4">
      <c r="A15" s="1"/>
      <c r="B15" s="61"/>
      <c r="C15" s="62"/>
      <c r="D15" s="62"/>
      <c r="E15" s="62"/>
      <c r="F15" s="62"/>
      <c r="G15" s="63"/>
      <c r="H15" s="81"/>
      <c r="I15" s="82"/>
      <c r="J15" s="82"/>
      <c r="K15" s="82"/>
      <c r="L15" s="82"/>
      <c r="M15" s="82"/>
      <c r="N15" s="82"/>
      <c r="O15" s="83"/>
      <c r="P15" s="68" t="s">
        <v>7</v>
      </c>
      <c r="Q15" s="69"/>
      <c r="R15" s="69"/>
      <c r="S15" s="69"/>
      <c r="T15" s="69"/>
      <c r="U15" s="74"/>
      <c r="V15" s="75"/>
      <c r="W15" s="75"/>
      <c r="X15" s="75"/>
      <c r="Y15" s="75"/>
      <c r="Z15" s="75"/>
      <c r="AA15" s="75"/>
      <c r="AB15" s="75"/>
      <c r="AC15" s="75"/>
      <c r="AD15" s="76"/>
      <c r="AE15" s="1"/>
      <c r="AF15" s="11"/>
      <c r="AH15" s="34">
        <v>12</v>
      </c>
      <c r="AI15" s="34" t="s">
        <v>74</v>
      </c>
      <c r="AJ15" s="35" t="str">
        <f>H20 &amp; ""</f>
        <v/>
      </c>
      <c r="AL15" s="23" t="s">
        <v>53</v>
      </c>
    </row>
    <row r="16" spans="1:40" ht="18.75" customHeight="1" x14ac:dyDescent="0.4">
      <c r="A16" s="1"/>
      <c r="B16" s="58" t="s">
        <v>51</v>
      </c>
      <c r="C16" s="59"/>
      <c r="D16" s="59"/>
      <c r="E16" s="59"/>
      <c r="F16" s="59"/>
      <c r="G16" s="60"/>
      <c r="H16" s="78"/>
      <c r="I16" s="79"/>
      <c r="J16" s="79"/>
      <c r="K16" s="79"/>
      <c r="L16" s="79"/>
      <c r="M16" s="79"/>
      <c r="N16" s="79"/>
      <c r="O16" s="80"/>
      <c r="P16" s="114" t="s">
        <v>8</v>
      </c>
      <c r="Q16" s="77"/>
      <c r="R16" s="77"/>
      <c r="S16" s="77"/>
      <c r="T16" s="115"/>
      <c r="U16" s="77" t="s">
        <v>10</v>
      </c>
      <c r="V16" s="77"/>
      <c r="W16" s="109"/>
      <c r="X16" s="109"/>
      <c r="Y16" s="29" t="s">
        <v>47</v>
      </c>
      <c r="Z16" s="111"/>
      <c r="AA16" s="111"/>
      <c r="AB16" s="30" t="s">
        <v>47</v>
      </c>
      <c r="AC16" s="109"/>
      <c r="AD16" s="112"/>
      <c r="AE16" s="1"/>
      <c r="AF16" s="11"/>
      <c r="AH16" s="34">
        <v>13</v>
      </c>
      <c r="AI16" s="34" t="s">
        <v>75</v>
      </c>
      <c r="AJ16" s="35" t="str">
        <f>U20 &amp; ""</f>
        <v/>
      </c>
    </row>
    <row r="17" spans="1:36" ht="18.75" customHeight="1" x14ac:dyDescent="0.4">
      <c r="A17" s="1"/>
      <c r="B17" s="61"/>
      <c r="C17" s="62"/>
      <c r="D17" s="62"/>
      <c r="E17" s="62"/>
      <c r="F17" s="62"/>
      <c r="G17" s="63"/>
      <c r="H17" s="81"/>
      <c r="I17" s="82"/>
      <c r="J17" s="82"/>
      <c r="K17" s="82"/>
      <c r="L17" s="82"/>
      <c r="M17" s="82"/>
      <c r="N17" s="82"/>
      <c r="O17" s="83"/>
      <c r="P17" s="68" t="s">
        <v>9</v>
      </c>
      <c r="Q17" s="69"/>
      <c r="R17" s="69"/>
      <c r="S17" s="69"/>
      <c r="T17" s="70"/>
      <c r="U17" s="69" t="s">
        <v>11</v>
      </c>
      <c r="V17" s="69"/>
      <c r="W17" s="110"/>
      <c r="X17" s="110"/>
      <c r="Y17" s="28" t="s">
        <v>47</v>
      </c>
      <c r="Z17" s="110"/>
      <c r="AA17" s="110"/>
      <c r="AB17" s="31" t="s">
        <v>47</v>
      </c>
      <c r="AC17" s="110"/>
      <c r="AD17" s="113"/>
      <c r="AE17" s="1"/>
      <c r="AF17" s="11"/>
      <c r="AH17" s="34">
        <v>14</v>
      </c>
      <c r="AI17" s="34" t="s">
        <v>76</v>
      </c>
      <c r="AJ17" s="37" t="b">
        <v>0</v>
      </c>
    </row>
    <row r="18" spans="1:36" ht="18.75" customHeight="1" x14ac:dyDescent="0.4">
      <c r="A18" s="1"/>
      <c r="B18" s="58" t="s">
        <v>12</v>
      </c>
      <c r="C18" s="59"/>
      <c r="D18" s="59"/>
      <c r="E18" s="59"/>
      <c r="F18" s="59"/>
      <c r="G18" s="60"/>
      <c r="H18" s="95" t="s">
        <v>98</v>
      </c>
      <c r="I18" s="96"/>
      <c r="J18" s="96"/>
      <c r="K18" s="94"/>
      <c r="L18" s="94"/>
      <c r="M18" s="94"/>
      <c r="N18" s="90" t="s">
        <v>13</v>
      </c>
      <c r="O18" s="90"/>
      <c r="P18" s="90"/>
      <c r="Q18" s="90"/>
      <c r="R18" s="90"/>
      <c r="S18" s="90"/>
      <c r="T18" s="90"/>
      <c r="U18" s="90"/>
      <c r="V18" s="90"/>
      <c r="W18" s="90"/>
      <c r="X18" s="90"/>
      <c r="Y18" s="90"/>
      <c r="Z18" s="90"/>
      <c r="AA18" s="90"/>
      <c r="AB18" s="90"/>
      <c r="AC18" s="90"/>
      <c r="AD18" s="91"/>
      <c r="AE18" s="1"/>
      <c r="AF18" s="11"/>
      <c r="AH18" s="34">
        <v>15</v>
      </c>
      <c r="AI18" s="34" t="s">
        <v>77</v>
      </c>
      <c r="AJ18" s="35" t="str">
        <f>H23 &amp; ""</f>
        <v/>
      </c>
    </row>
    <row r="19" spans="1:36" ht="18.75" customHeight="1" x14ac:dyDescent="0.4">
      <c r="A19" s="1"/>
      <c r="B19" s="61"/>
      <c r="C19" s="62"/>
      <c r="D19" s="62"/>
      <c r="E19" s="62"/>
      <c r="F19" s="62"/>
      <c r="G19" s="63"/>
      <c r="H19" s="88" t="s">
        <v>99</v>
      </c>
      <c r="I19" s="89"/>
      <c r="J19" s="89"/>
      <c r="K19" s="86"/>
      <c r="L19" s="86"/>
      <c r="M19" s="86"/>
      <c r="N19" s="86"/>
      <c r="O19" s="86"/>
      <c r="P19" s="86"/>
      <c r="Q19" s="86"/>
      <c r="R19" s="86"/>
      <c r="S19" s="86"/>
      <c r="T19" s="86"/>
      <c r="U19" s="86"/>
      <c r="V19" s="86"/>
      <c r="W19" s="86"/>
      <c r="X19" s="86"/>
      <c r="Y19" s="86"/>
      <c r="Z19" s="86"/>
      <c r="AA19" s="86"/>
      <c r="AB19" s="86"/>
      <c r="AC19" s="86"/>
      <c r="AD19" s="87"/>
      <c r="AE19" s="1"/>
      <c r="AF19" s="11"/>
      <c r="AH19" s="34">
        <v>16</v>
      </c>
      <c r="AI19" s="34" t="s">
        <v>78</v>
      </c>
      <c r="AJ19" s="36" t="str">
        <f>W23 &amp; Z23 &amp; AC23</f>
        <v/>
      </c>
    </row>
    <row r="20" spans="1:36" ht="18.75" customHeight="1" x14ac:dyDescent="0.4">
      <c r="A20" s="1"/>
      <c r="B20" s="58" t="s">
        <v>14</v>
      </c>
      <c r="C20" s="59"/>
      <c r="D20" s="59"/>
      <c r="E20" s="59"/>
      <c r="F20" s="59"/>
      <c r="G20" s="60"/>
      <c r="H20" s="78"/>
      <c r="I20" s="79"/>
      <c r="J20" s="79"/>
      <c r="K20" s="79"/>
      <c r="L20" s="79"/>
      <c r="M20" s="79"/>
      <c r="N20" s="79"/>
      <c r="O20" s="80"/>
      <c r="P20" s="51" t="s">
        <v>15</v>
      </c>
      <c r="Q20" s="52"/>
      <c r="R20" s="52"/>
      <c r="S20" s="52"/>
      <c r="T20" s="52"/>
      <c r="U20" s="53"/>
      <c r="V20" s="54"/>
      <c r="W20" s="54"/>
      <c r="X20" s="54"/>
      <c r="Y20" s="54"/>
      <c r="Z20" s="54"/>
      <c r="AA20" s="54"/>
      <c r="AB20" s="54"/>
      <c r="AC20" s="54"/>
      <c r="AD20" s="55"/>
      <c r="AE20" s="1"/>
      <c r="AF20" s="11"/>
      <c r="AH20" s="34">
        <v>17</v>
      </c>
      <c r="AI20" s="34" t="s">
        <v>79</v>
      </c>
      <c r="AJ20" s="35" t="str">
        <f>IF(H24&lt;&gt;"",H24 &amp; "@" &amp; Q24,"")</f>
        <v/>
      </c>
    </row>
    <row r="21" spans="1:36" ht="18.75" customHeight="1" x14ac:dyDescent="0.4">
      <c r="A21" s="1"/>
      <c r="B21" s="58" t="s">
        <v>16</v>
      </c>
      <c r="C21" s="59"/>
      <c r="D21" s="59"/>
      <c r="E21" s="59"/>
      <c r="F21" s="59"/>
      <c r="G21" s="60"/>
      <c r="H21" s="2" t="s">
        <v>18</v>
      </c>
      <c r="I21" s="111"/>
      <c r="J21" s="111"/>
      <c r="K21" s="26" t="s">
        <v>96</v>
      </c>
      <c r="L21" s="111"/>
      <c r="M21" s="111"/>
      <c r="N21" s="4"/>
      <c r="O21" s="4"/>
      <c r="P21" s="4"/>
      <c r="Q21" s="4"/>
      <c r="R21" s="4"/>
      <c r="S21" s="4"/>
      <c r="T21" s="4"/>
      <c r="U21" s="4"/>
      <c r="V21" s="4"/>
      <c r="W21" s="4"/>
      <c r="X21" s="4"/>
      <c r="Y21" s="4"/>
      <c r="Z21" s="4"/>
      <c r="AA21" s="4"/>
      <c r="AB21" s="4"/>
      <c r="AC21" s="4"/>
      <c r="AD21" s="5"/>
      <c r="AE21" s="3"/>
      <c r="AF21" s="12"/>
      <c r="AG21" s="34"/>
      <c r="AH21" s="34">
        <v>18</v>
      </c>
      <c r="AI21" s="34" t="s">
        <v>80</v>
      </c>
      <c r="AJ21" s="35" t="str">
        <f>B32 &amp; ""</f>
        <v/>
      </c>
    </row>
    <row r="22" spans="1:36" ht="18.75" customHeight="1" x14ac:dyDescent="0.4">
      <c r="A22" s="1"/>
      <c r="B22" s="68" t="s">
        <v>17</v>
      </c>
      <c r="C22" s="69"/>
      <c r="D22" s="69"/>
      <c r="E22" s="69"/>
      <c r="F22" s="69"/>
      <c r="G22" s="70"/>
      <c r="H22" s="98"/>
      <c r="I22" s="86"/>
      <c r="J22" s="86"/>
      <c r="K22" s="86"/>
      <c r="L22" s="86"/>
      <c r="M22" s="86"/>
      <c r="N22" s="86"/>
      <c r="O22" s="86"/>
      <c r="P22" s="86"/>
      <c r="Q22" s="86"/>
      <c r="R22" s="86"/>
      <c r="S22" s="86"/>
      <c r="T22" s="86"/>
      <c r="U22" s="86"/>
      <c r="V22" s="86"/>
      <c r="W22" s="86"/>
      <c r="X22" s="86"/>
      <c r="Y22" s="86"/>
      <c r="Z22" s="86"/>
      <c r="AA22" s="86"/>
      <c r="AB22" s="86"/>
      <c r="AC22" s="86"/>
      <c r="AD22" s="87"/>
      <c r="AE22" s="3"/>
      <c r="AF22" s="12"/>
      <c r="AG22" s="34"/>
      <c r="AH22" s="34">
        <v>19</v>
      </c>
      <c r="AI22" s="34" t="s">
        <v>81</v>
      </c>
      <c r="AJ22" s="35" t="str">
        <f>H32 &amp; ""</f>
        <v/>
      </c>
    </row>
    <row r="23" spans="1:36" ht="18.75" customHeight="1" x14ac:dyDescent="0.4">
      <c r="A23" s="1"/>
      <c r="B23" s="99" t="s">
        <v>19</v>
      </c>
      <c r="C23" s="100"/>
      <c r="D23" s="100"/>
      <c r="E23" s="100"/>
      <c r="F23" s="100"/>
      <c r="G23" s="100"/>
      <c r="H23" s="116"/>
      <c r="I23" s="117"/>
      <c r="J23" s="117"/>
      <c r="K23" s="117"/>
      <c r="L23" s="117"/>
      <c r="M23" s="117"/>
      <c r="N23" s="117"/>
      <c r="O23" s="118"/>
      <c r="P23" s="51" t="s">
        <v>20</v>
      </c>
      <c r="Q23" s="52"/>
      <c r="R23" s="52"/>
      <c r="S23" s="52"/>
      <c r="T23" s="127"/>
      <c r="U23" s="51" t="s">
        <v>10</v>
      </c>
      <c r="V23" s="52"/>
      <c r="W23" s="126"/>
      <c r="X23" s="126"/>
      <c r="Y23" s="27" t="s">
        <v>47</v>
      </c>
      <c r="Z23" s="117"/>
      <c r="AA23" s="117"/>
      <c r="AB23" s="27" t="s">
        <v>47</v>
      </c>
      <c r="AC23" s="117"/>
      <c r="AD23" s="118"/>
      <c r="AE23" s="3"/>
      <c r="AF23" s="12"/>
      <c r="AG23" s="34"/>
      <c r="AH23" s="34">
        <v>20</v>
      </c>
      <c r="AI23" s="34" t="s">
        <v>82</v>
      </c>
      <c r="AJ23" s="36" t="str">
        <f>B34 &amp; C34 &amp; D34 &amp; E34</f>
        <v/>
      </c>
    </row>
    <row r="24" spans="1:36" ht="18.75" customHeight="1" x14ac:dyDescent="0.4">
      <c r="A24" s="1"/>
      <c r="B24" s="58" t="s">
        <v>49</v>
      </c>
      <c r="C24" s="59"/>
      <c r="D24" s="59"/>
      <c r="E24" s="59"/>
      <c r="F24" s="59"/>
      <c r="G24" s="59"/>
      <c r="H24" s="122"/>
      <c r="I24" s="123"/>
      <c r="J24" s="123"/>
      <c r="K24" s="123"/>
      <c r="L24" s="123"/>
      <c r="M24" s="123"/>
      <c r="N24" s="123"/>
      <c r="O24" s="123"/>
      <c r="P24" s="21" t="s">
        <v>45</v>
      </c>
      <c r="Q24" s="124"/>
      <c r="R24" s="124"/>
      <c r="S24" s="124"/>
      <c r="T24" s="124"/>
      <c r="U24" s="124"/>
      <c r="V24" s="124"/>
      <c r="W24" s="124"/>
      <c r="X24" s="124"/>
      <c r="Y24" s="124"/>
      <c r="Z24" s="124"/>
      <c r="AA24" s="124"/>
      <c r="AB24" s="124"/>
      <c r="AC24" s="124"/>
      <c r="AD24" s="125"/>
      <c r="AE24" s="3"/>
      <c r="AF24" s="12"/>
      <c r="AG24" s="34"/>
      <c r="AH24" s="34">
        <v>21</v>
      </c>
      <c r="AI24" s="34" t="s">
        <v>83</v>
      </c>
      <c r="AJ24" s="36" t="str">
        <f>F34 &amp; G34 &amp; H34</f>
        <v/>
      </c>
    </row>
    <row r="25" spans="1:36" ht="18.75" customHeight="1" x14ac:dyDescent="0.4">
      <c r="A25" s="1"/>
      <c r="B25" s="61" t="s">
        <v>21</v>
      </c>
      <c r="C25" s="62"/>
      <c r="D25" s="62"/>
      <c r="E25" s="62"/>
      <c r="F25" s="62"/>
      <c r="G25" s="62"/>
      <c r="H25" s="119" t="s">
        <v>50</v>
      </c>
      <c r="I25" s="120"/>
      <c r="J25" s="120"/>
      <c r="K25" s="120"/>
      <c r="L25" s="120"/>
      <c r="M25" s="120"/>
      <c r="N25" s="120"/>
      <c r="O25" s="120"/>
      <c r="P25" s="120"/>
      <c r="Q25" s="120"/>
      <c r="R25" s="120"/>
      <c r="S25" s="120"/>
      <c r="T25" s="120"/>
      <c r="U25" s="120"/>
      <c r="V25" s="120"/>
      <c r="W25" s="120"/>
      <c r="X25" s="120"/>
      <c r="Y25" s="120"/>
      <c r="Z25" s="120"/>
      <c r="AA25" s="120"/>
      <c r="AB25" s="120"/>
      <c r="AC25" s="120"/>
      <c r="AD25" s="121"/>
      <c r="AE25" s="3"/>
      <c r="AF25" s="12"/>
      <c r="AG25" s="34"/>
      <c r="AH25" s="34">
        <v>22</v>
      </c>
      <c r="AI25" s="34" t="s">
        <v>84</v>
      </c>
      <c r="AJ25" s="35" t="str">
        <f>M32 &amp; ""</f>
        <v/>
      </c>
    </row>
    <row r="26" spans="1:36" ht="18.75" customHeight="1" thickBot="1" x14ac:dyDescent="0.45">
      <c r="A26" s="1"/>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12"/>
      <c r="AG26" s="34"/>
      <c r="AH26" s="34">
        <v>23</v>
      </c>
      <c r="AI26" s="34" t="s">
        <v>85</v>
      </c>
      <c r="AJ26" s="36" t="str">
        <f>I34 &amp; J34 &amp; K34 &amp; L34 &amp; M34 &amp; N34 &amp; O34</f>
        <v/>
      </c>
    </row>
    <row r="27" spans="1:36" ht="18.75" customHeight="1" x14ac:dyDescent="0.4">
      <c r="A27" s="1"/>
      <c r="B27" s="6" t="s">
        <v>22</v>
      </c>
      <c r="C27" s="84" t="s">
        <v>23</v>
      </c>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5"/>
      <c r="AE27" s="3"/>
      <c r="AF27" s="12"/>
      <c r="AG27" s="34"/>
      <c r="AH27" s="34">
        <v>24</v>
      </c>
      <c r="AI27" s="34" t="s">
        <v>86</v>
      </c>
      <c r="AJ27" s="35" t="str">
        <f>P32 &amp; ""</f>
        <v/>
      </c>
    </row>
    <row r="28" spans="1:36" ht="18.75" customHeight="1" thickBot="1" x14ac:dyDescent="0.45">
      <c r="A28" s="1"/>
      <c r="B28" s="7"/>
      <c r="C28" s="13" t="s">
        <v>42</v>
      </c>
      <c r="D28" s="131" t="s">
        <v>24</v>
      </c>
      <c r="E28" s="131"/>
      <c r="F28" s="131"/>
      <c r="G28" s="131"/>
      <c r="H28" s="13" t="s">
        <v>42</v>
      </c>
      <c r="I28" s="131" t="s">
        <v>25</v>
      </c>
      <c r="J28" s="131"/>
      <c r="K28" s="131"/>
      <c r="L28" s="131"/>
      <c r="M28" s="131" t="s">
        <v>26</v>
      </c>
      <c r="N28" s="131"/>
      <c r="O28" s="131"/>
      <c r="P28" s="131"/>
      <c r="Q28" s="131"/>
      <c r="R28" s="131"/>
      <c r="S28" s="131"/>
      <c r="T28" s="131"/>
      <c r="U28" s="131"/>
      <c r="V28" s="131"/>
      <c r="W28" s="131"/>
      <c r="X28" s="131"/>
      <c r="Y28" s="131"/>
      <c r="Z28" s="131"/>
      <c r="AA28" s="131"/>
      <c r="AB28" s="131"/>
      <c r="AC28" s="131"/>
      <c r="AD28" s="132"/>
      <c r="AE28" s="1"/>
      <c r="AF28" s="11"/>
      <c r="AH28" s="34">
        <v>25</v>
      </c>
      <c r="AI28" s="34" t="s">
        <v>87</v>
      </c>
      <c r="AJ28" s="35" t="str">
        <f>P34 &amp; ""</f>
        <v/>
      </c>
    </row>
    <row r="29" spans="1:36" ht="18.75" customHeight="1" x14ac:dyDescent="0.4">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1"/>
      <c r="AH29" s="34">
        <v>26</v>
      </c>
      <c r="AI29" s="34" t="s">
        <v>88</v>
      </c>
      <c r="AJ29" s="37" t="b">
        <v>0</v>
      </c>
    </row>
    <row r="30" spans="1:36" ht="18.75" customHeight="1" x14ac:dyDescent="0.4">
      <c r="A30" s="1"/>
      <c r="B30" s="65" t="s">
        <v>27</v>
      </c>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1"/>
      <c r="AF30" s="11"/>
      <c r="AH30" s="34">
        <v>27</v>
      </c>
      <c r="AI30" s="34" t="s">
        <v>89</v>
      </c>
      <c r="AJ30" s="37" t="b">
        <v>0</v>
      </c>
    </row>
    <row r="31" spans="1:36" ht="18.75" customHeight="1" x14ac:dyDescent="0.4">
      <c r="A31" s="1"/>
      <c r="B31" s="57" t="s">
        <v>32</v>
      </c>
      <c r="C31" s="57"/>
      <c r="D31" s="57"/>
      <c r="E31" s="57"/>
      <c r="F31" s="57"/>
      <c r="G31" s="57"/>
      <c r="H31" s="57" t="s">
        <v>33</v>
      </c>
      <c r="I31" s="57"/>
      <c r="J31" s="57"/>
      <c r="K31" s="57"/>
      <c r="L31" s="57"/>
      <c r="M31" s="104" t="s">
        <v>31</v>
      </c>
      <c r="N31" s="104"/>
      <c r="O31" s="104"/>
      <c r="P31" s="99" t="s">
        <v>34</v>
      </c>
      <c r="Q31" s="100"/>
      <c r="R31" s="100"/>
      <c r="S31" s="100"/>
      <c r="T31" s="100"/>
      <c r="U31" s="100"/>
      <c r="V31" s="100"/>
      <c r="W31" s="100"/>
      <c r="X31" s="100"/>
      <c r="Y31" s="100"/>
      <c r="Z31" s="100"/>
      <c r="AA31" s="100"/>
      <c r="AB31" s="100"/>
      <c r="AC31" s="100"/>
      <c r="AD31" s="130"/>
      <c r="AE31" s="1"/>
      <c r="AF31" s="11"/>
      <c r="AH31" s="34">
        <v>28</v>
      </c>
      <c r="AI31" s="34" t="s">
        <v>90</v>
      </c>
      <c r="AJ31" s="37" t="b">
        <v>0</v>
      </c>
    </row>
    <row r="32" spans="1:36" ht="18.75" customHeight="1" x14ac:dyDescent="0.4">
      <c r="A32" s="1"/>
      <c r="B32" s="129"/>
      <c r="C32" s="129"/>
      <c r="D32" s="129"/>
      <c r="E32" s="129"/>
      <c r="F32" s="129"/>
      <c r="G32" s="129"/>
      <c r="H32" s="129"/>
      <c r="I32" s="129"/>
      <c r="J32" s="129"/>
      <c r="K32" s="129"/>
      <c r="L32" s="129"/>
      <c r="M32" s="133"/>
      <c r="N32" s="133"/>
      <c r="O32" s="133"/>
      <c r="P32" s="116"/>
      <c r="Q32" s="117"/>
      <c r="R32" s="117"/>
      <c r="S32" s="117"/>
      <c r="T32" s="117"/>
      <c r="U32" s="117"/>
      <c r="V32" s="117"/>
      <c r="W32" s="117"/>
      <c r="X32" s="117"/>
      <c r="Y32" s="117"/>
      <c r="Z32" s="117"/>
      <c r="AA32" s="117"/>
      <c r="AB32" s="117"/>
      <c r="AC32" s="117"/>
      <c r="AD32" s="118"/>
      <c r="AE32" s="1"/>
      <c r="AF32" s="11"/>
      <c r="AH32" s="34">
        <v>29</v>
      </c>
      <c r="AI32" s="34" t="s">
        <v>91</v>
      </c>
      <c r="AJ32" s="37" t="b">
        <v>1</v>
      </c>
    </row>
    <row r="33" spans="1:36" ht="18.75" customHeight="1" x14ac:dyDescent="0.4">
      <c r="A33" s="1"/>
      <c r="B33" s="104" t="s">
        <v>28</v>
      </c>
      <c r="C33" s="104"/>
      <c r="D33" s="104"/>
      <c r="E33" s="104"/>
      <c r="F33" s="104" t="s">
        <v>29</v>
      </c>
      <c r="G33" s="104"/>
      <c r="H33" s="104"/>
      <c r="I33" s="104" t="s">
        <v>30</v>
      </c>
      <c r="J33" s="104"/>
      <c r="K33" s="104"/>
      <c r="L33" s="104"/>
      <c r="M33" s="104"/>
      <c r="N33" s="104"/>
      <c r="O33" s="104"/>
      <c r="P33" s="99" t="s">
        <v>35</v>
      </c>
      <c r="Q33" s="100"/>
      <c r="R33" s="100"/>
      <c r="S33" s="100"/>
      <c r="T33" s="100"/>
      <c r="U33" s="100"/>
      <c r="V33" s="100"/>
      <c r="W33" s="100"/>
      <c r="X33" s="100"/>
      <c r="Y33" s="100"/>
      <c r="Z33" s="100"/>
      <c r="AA33" s="100"/>
      <c r="AB33" s="100"/>
      <c r="AC33" s="100"/>
      <c r="AD33" s="130"/>
      <c r="AE33" s="1"/>
      <c r="AF33" s="11"/>
      <c r="AH33" s="34">
        <v>30</v>
      </c>
      <c r="AI33" s="34" t="s">
        <v>92</v>
      </c>
      <c r="AJ33" s="37" t="b">
        <v>0</v>
      </c>
    </row>
    <row r="34" spans="1:36" ht="18.75" customHeight="1" x14ac:dyDescent="0.4">
      <c r="A34" s="1"/>
      <c r="B34" s="32"/>
      <c r="C34" s="32"/>
      <c r="D34" s="32"/>
      <c r="E34" s="32"/>
      <c r="F34" s="33"/>
      <c r="G34" s="33"/>
      <c r="H34" s="33"/>
      <c r="I34" s="32"/>
      <c r="J34" s="32"/>
      <c r="K34" s="32"/>
      <c r="L34" s="32"/>
      <c r="M34" s="32"/>
      <c r="N34" s="32"/>
      <c r="O34" s="32"/>
      <c r="P34" s="129"/>
      <c r="Q34" s="129"/>
      <c r="R34" s="129"/>
      <c r="S34" s="129"/>
      <c r="T34" s="129"/>
      <c r="U34" s="129"/>
      <c r="V34" s="129"/>
      <c r="W34" s="129"/>
      <c r="X34" s="129"/>
      <c r="Y34" s="129"/>
      <c r="Z34" s="129"/>
      <c r="AA34" s="129"/>
      <c r="AB34" s="129"/>
      <c r="AC34" s="129"/>
      <c r="AD34" s="129"/>
      <c r="AE34" s="1"/>
      <c r="AF34" s="11"/>
    </row>
    <row r="35" spans="1:36" ht="18.75" customHeight="1" x14ac:dyDescent="0.4">
      <c r="A35" s="1"/>
      <c r="B35" s="101" t="s">
        <v>103</v>
      </c>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
      <c r="AF35" s="11"/>
    </row>
    <row r="36" spans="1:3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1"/>
    </row>
    <row r="37" spans="1:36" ht="18.75" customHeight="1" x14ac:dyDescent="0.4">
      <c r="A37" s="1"/>
      <c r="B37" s="65" t="s">
        <v>46</v>
      </c>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1"/>
      <c r="AF37" s="11"/>
    </row>
    <row r="38" spans="1:36" ht="18.75" customHeight="1" x14ac:dyDescent="0.4">
      <c r="A38" s="1"/>
      <c r="B38" s="20" t="s">
        <v>42</v>
      </c>
      <c r="C38" s="128" t="s">
        <v>100</v>
      </c>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57" t="s">
        <v>38</v>
      </c>
      <c r="AD38" s="57"/>
      <c r="AE38" s="1"/>
      <c r="AF38" s="11"/>
    </row>
    <row r="39" spans="1:36" ht="18.75" customHeight="1" x14ac:dyDescent="0.4">
      <c r="A39" s="1"/>
      <c r="B39" s="20" t="s">
        <v>42</v>
      </c>
      <c r="C39" s="128" t="s">
        <v>36</v>
      </c>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57" t="s">
        <v>38</v>
      </c>
      <c r="AD39" s="57"/>
      <c r="AE39" s="1"/>
      <c r="AF39" s="11"/>
    </row>
    <row r="40" spans="1:36" ht="18.75" customHeight="1" x14ac:dyDescent="0.4">
      <c r="A40" s="1"/>
      <c r="B40" s="20" t="s">
        <v>42</v>
      </c>
      <c r="C40" s="128" t="s">
        <v>107</v>
      </c>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57" t="s">
        <v>38</v>
      </c>
      <c r="AD40" s="57"/>
      <c r="AE40" s="1"/>
      <c r="AF40" s="11"/>
    </row>
    <row r="41" spans="1:36" ht="18.75" customHeight="1" x14ac:dyDescent="0.4">
      <c r="A41" s="1"/>
      <c r="B41" s="102" t="s">
        <v>42</v>
      </c>
      <c r="C41" s="103" t="s">
        <v>101</v>
      </c>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57" t="s">
        <v>37</v>
      </c>
      <c r="AD41" s="57"/>
      <c r="AE41" s="1"/>
      <c r="AF41" s="11"/>
    </row>
    <row r="42" spans="1:36" ht="18.75" customHeight="1" x14ac:dyDescent="0.4">
      <c r="A42" s="1"/>
      <c r="B42" s="102"/>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57"/>
      <c r="AD42" s="57"/>
      <c r="AE42" s="1"/>
      <c r="AF42" s="11"/>
    </row>
    <row r="43" spans="1:36" ht="7.5" customHeight="1" x14ac:dyDescent="0.4">
      <c r="A43" s="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2"/>
      <c r="AD43" s="42"/>
      <c r="AE43" s="1"/>
      <c r="AF43" s="11"/>
    </row>
    <row r="44" spans="1:36" ht="18.75" customHeight="1" x14ac:dyDescent="0.4">
      <c r="A44" s="1"/>
      <c r="B44" s="41"/>
      <c r="C44" s="41"/>
      <c r="D44" s="41"/>
      <c r="E44" s="41"/>
      <c r="F44" s="41"/>
      <c r="G44" s="41"/>
      <c r="H44" s="41"/>
      <c r="I44" s="41"/>
      <c r="J44" s="41"/>
      <c r="K44" s="41"/>
      <c r="L44" s="41"/>
      <c r="M44" s="41"/>
      <c r="N44" s="41"/>
      <c r="O44" s="41"/>
      <c r="P44" s="41"/>
      <c r="Q44" s="41"/>
      <c r="R44" s="41"/>
      <c r="S44" s="41"/>
      <c r="T44" s="41"/>
      <c r="U44" s="41"/>
      <c r="V44" s="45" t="s">
        <v>104</v>
      </c>
      <c r="W44" s="46"/>
      <c r="X44" s="46"/>
      <c r="Y44" s="46"/>
      <c r="Z44" s="46"/>
      <c r="AA44" s="46"/>
      <c r="AB44" s="46"/>
      <c r="AC44" s="46"/>
      <c r="AD44" s="47"/>
      <c r="AE44" s="1"/>
      <c r="AF44" s="11"/>
    </row>
    <row r="45" spans="1:36" ht="18.75" customHeight="1" x14ac:dyDescent="0.4">
      <c r="A45" s="1"/>
      <c r="B45" s="41"/>
      <c r="C45" s="41"/>
      <c r="D45" s="41"/>
      <c r="E45" s="41"/>
      <c r="F45" s="41"/>
      <c r="G45" s="41"/>
      <c r="H45" s="41"/>
      <c r="I45" s="41"/>
      <c r="J45" s="41"/>
      <c r="K45" s="41"/>
      <c r="L45" s="41"/>
      <c r="M45" s="41"/>
      <c r="N45" s="41"/>
      <c r="O45" s="41"/>
      <c r="P45" s="41"/>
      <c r="Q45" s="41"/>
      <c r="R45" s="41"/>
      <c r="S45" s="41"/>
      <c r="T45" s="41"/>
      <c r="U45" s="41"/>
      <c r="V45" s="48" t="s">
        <v>105</v>
      </c>
      <c r="W45" s="41"/>
      <c r="X45" s="41"/>
      <c r="Y45" s="41"/>
      <c r="Z45" s="48" t="s">
        <v>106</v>
      </c>
      <c r="AA45" s="41"/>
      <c r="AB45" s="41"/>
      <c r="AC45" s="42"/>
      <c r="AD45" s="43"/>
      <c r="AE45" s="1"/>
      <c r="AF45" s="11"/>
    </row>
    <row r="46" spans="1:36" ht="18.75" customHeight="1" x14ac:dyDescent="0.4">
      <c r="A46" s="1"/>
      <c r="B46" s="41"/>
      <c r="C46" s="41"/>
      <c r="D46" s="41"/>
      <c r="E46" s="41"/>
      <c r="F46" s="41"/>
      <c r="G46" s="41"/>
      <c r="H46" s="41"/>
      <c r="I46" s="41"/>
      <c r="J46" s="41"/>
      <c r="K46" s="41"/>
      <c r="L46" s="41"/>
      <c r="M46" s="41"/>
      <c r="N46" s="41"/>
      <c r="O46" s="41"/>
      <c r="P46" s="41"/>
      <c r="Q46" s="41"/>
      <c r="R46" s="41"/>
      <c r="S46" s="41"/>
      <c r="T46" s="41"/>
      <c r="U46" s="41"/>
      <c r="V46" s="49"/>
      <c r="W46" s="44"/>
      <c r="X46" s="44"/>
      <c r="Y46" s="44"/>
      <c r="Z46" s="49"/>
      <c r="AA46" s="44"/>
      <c r="AB46" s="44"/>
      <c r="AC46" s="39"/>
      <c r="AD46" s="40"/>
      <c r="AE46" s="1"/>
      <c r="AF46" s="11"/>
    </row>
    <row r="47" spans="1:36" ht="6"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1"/>
    </row>
    <row r="48" spans="1:36" x14ac:dyDescent="0.4">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row>
  </sheetData>
  <sheetProtection formatColumns="0" formatRows="0"/>
  <mergeCells count="98">
    <mergeCell ref="D28:G28"/>
    <mergeCell ref="C38:AB38"/>
    <mergeCell ref="C39:AB39"/>
    <mergeCell ref="P32:AD32"/>
    <mergeCell ref="H31:L31"/>
    <mergeCell ref="B31:G31"/>
    <mergeCell ref="P31:AD31"/>
    <mergeCell ref="B32:G32"/>
    <mergeCell ref="H32:L32"/>
    <mergeCell ref="M32:O32"/>
    <mergeCell ref="B37:AD37"/>
    <mergeCell ref="Y5:Z5"/>
    <mergeCell ref="AB5:AC5"/>
    <mergeCell ref="B4:AD4"/>
    <mergeCell ref="B2:AD2"/>
    <mergeCell ref="B3:AD3"/>
    <mergeCell ref="V5:X5"/>
    <mergeCell ref="W16:X16"/>
    <mergeCell ref="W17:X17"/>
    <mergeCell ref="Z16:AA16"/>
    <mergeCell ref="Z17:AA17"/>
    <mergeCell ref="AC16:AD16"/>
    <mergeCell ref="AC17:AD17"/>
    <mergeCell ref="P14:T14"/>
    <mergeCell ref="P15:T15"/>
    <mergeCell ref="P16:T16"/>
    <mergeCell ref="B41:B42"/>
    <mergeCell ref="AC41:AD42"/>
    <mergeCell ref="AC38:AD38"/>
    <mergeCell ref="AC39:AD39"/>
    <mergeCell ref="AC40:AD40"/>
    <mergeCell ref="C41:AB42"/>
    <mergeCell ref="B24:G24"/>
    <mergeCell ref="B25:G25"/>
    <mergeCell ref="B33:E33"/>
    <mergeCell ref="F33:H33"/>
    <mergeCell ref="I33:O33"/>
    <mergeCell ref="M31:O31"/>
    <mergeCell ref="H25:AD25"/>
    <mergeCell ref="H24:O24"/>
    <mergeCell ref="Q24:AD24"/>
    <mergeCell ref="C40:AB40"/>
    <mergeCell ref="B35:AD35"/>
    <mergeCell ref="P34:AD34"/>
    <mergeCell ref="P33:AD33"/>
    <mergeCell ref="B30:AD30"/>
    <mergeCell ref="I28:L28"/>
    <mergeCell ref="M28:AD28"/>
    <mergeCell ref="H22:AD22"/>
    <mergeCell ref="B18:G19"/>
    <mergeCell ref="B20:G20"/>
    <mergeCell ref="B21:G21"/>
    <mergeCell ref="B22:G22"/>
    <mergeCell ref="B23:G23"/>
    <mergeCell ref="B8:AD8"/>
    <mergeCell ref="B10:AD10"/>
    <mergeCell ref="I21:J21"/>
    <mergeCell ref="L21:M21"/>
    <mergeCell ref="H23:O23"/>
    <mergeCell ref="W23:X23"/>
    <mergeCell ref="Z23:AA23"/>
    <mergeCell ref="AC23:AD23"/>
    <mergeCell ref="P23:T23"/>
    <mergeCell ref="U23:V23"/>
    <mergeCell ref="K19:AD19"/>
    <mergeCell ref="H20:O20"/>
    <mergeCell ref="H19:J19"/>
    <mergeCell ref="N18:AD18"/>
    <mergeCell ref="Z11:AD11"/>
    <mergeCell ref="I12:M12"/>
    <mergeCell ref="Y12:AD12"/>
    <mergeCell ref="K18:M18"/>
    <mergeCell ref="H18:J18"/>
    <mergeCell ref="Y13:AC13"/>
    <mergeCell ref="V44:AD44"/>
    <mergeCell ref="V45:V46"/>
    <mergeCell ref="Z45:Z46"/>
    <mergeCell ref="AH1:AJ1"/>
    <mergeCell ref="P20:T20"/>
    <mergeCell ref="U20:AD20"/>
    <mergeCell ref="B11:G13"/>
    <mergeCell ref="B14:G15"/>
    <mergeCell ref="B16:G17"/>
    <mergeCell ref="I11:K11"/>
    <mergeCell ref="M11:P11"/>
    <mergeCell ref="I13:N13"/>
    <mergeCell ref="O12:R12"/>
    <mergeCell ref="P13:T13"/>
    <mergeCell ref="T12:W12"/>
    <mergeCell ref="V13:X13"/>
    <mergeCell ref="P17:T17"/>
    <mergeCell ref="U14:AD15"/>
    <mergeCell ref="U16:V16"/>
    <mergeCell ref="U17:V17"/>
    <mergeCell ref="R11:X11"/>
    <mergeCell ref="H14:O15"/>
    <mergeCell ref="H16:O17"/>
    <mergeCell ref="C27:AD27"/>
  </mergeCells>
  <phoneticPr fontId="1"/>
  <dataValidations count="5">
    <dataValidation type="list" allowBlank="1" showInputMessage="1" showErrorMessage="1" sqref="M32:O32" xr:uid="{04A6DDFF-CB91-4F53-AEEB-B5FBEF221791}">
      <formula1>$AL$14:$AL$15</formula1>
    </dataValidation>
    <dataValidation type="whole" imeMode="off" allowBlank="1" showInputMessage="1" showErrorMessage="1" sqref="Y5:Z5" xr:uid="{837E0B2D-530C-41B6-B439-1C49241B4747}">
      <formula1>1</formula1>
      <formula2>12</formula2>
    </dataValidation>
    <dataValidation type="whole" imeMode="off" allowBlank="1" showInputMessage="1" showErrorMessage="1" sqref="AB5:AC5" xr:uid="{37161173-D1D6-48AB-92D2-4D37D150F117}">
      <formula1>1</formula1>
      <formula2>31</formula2>
    </dataValidation>
    <dataValidation type="whole" imeMode="off" allowBlank="1" showInputMessage="1" showErrorMessage="1" sqref="B34:O34" xr:uid="{3813F96D-9516-4F56-9C57-301C8E9DE500}">
      <formula1>0</formula1>
      <formula2>9</formula2>
    </dataValidation>
    <dataValidation imeMode="off" allowBlank="1" showInputMessage="1" showErrorMessage="1" sqref="K18:M18 AC16:AD17 Z16:AA17 W16:X17 W23:X23 Z23:AA23 AC23:AD23 I21:J21 L21:M21 H24:O24 Q24:AD24" xr:uid="{CB3E9FEA-0CDD-42E7-9060-EBC67A84E6D7}"/>
  </dataValidations>
  <hyperlinks>
    <hyperlink ref="J6" r:id="rId1" xr:uid="{03C54842-C1A6-4964-BC3D-8127C4B88389}"/>
  </hyperlinks>
  <printOptions horizontalCentered="1"/>
  <pageMargins left="0.23622047244094491" right="0.23622047244094491" top="0.53" bottom="0.35" header="0.31496062992125984" footer="0.2"/>
  <pageSetup paperSize="9" scale="89" fitToWidth="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7</xdr:col>
                    <xdr:colOff>0</xdr:colOff>
                    <xdr:row>10</xdr:row>
                    <xdr:rowOff>0</xdr:rowOff>
                  </from>
                  <to>
                    <xdr:col>7</xdr:col>
                    <xdr:colOff>228600</xdr:colOff>
                    <xdr:row>11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238125</xdr:colOff>
                    <xdr:row>10</xdr:row>
                    <xdr:rowOff>0</xdr:rowOff>
                  </from>
                  <to>
                    <xdr:col>11</xdr:col>
                    <xdr:colOff>228600</xdr:colOff>
                    <xdr:row>11</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15</xdr:col>
                    <xdr:colOff>238125</xdr:colOff>
                    <xdr:row>10</xdr:row>
                    <xdr:rowOff>0</xdr:rowOff>
                  </from>
                  <to>
                    <xdr:col>16</xdr:col>
                    <xdr:colOff>228600</xdr:colOff>
                    <xdr:row>11</xdr:row>
                    <xdr:rowOff>9525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0</xdr:colOff>
                    <xdr:row>11</xdr:row>
                    <xdr:rowOff>0</xdr:rowOff>
                  </from>
                  <to>
                    <xdr:col>7</xdr:col>
                    <xdr:colOff>228600</xdr:colOff>
                    <xdr:row>12</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xdr:col>
                    <xdr:colOff>0</xdr:colOff>
                    <xdr:row>12</xdr:row>
                    <xdr:rowOff>0</xdr:rowOff>
                  </from>
                  <to>
                    <xdr:col>7</xdr:col>
                    <xdr:colOff>228600</xdr:colOff>
                    <xdr:row>13</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238125</xdr:colOff>
                    <xdr:row>11</xdr:row>
                    <xdr:rowOff>0</xdr:rowOff>
                  </from>
                  <to>
                    <xdr:col>13</xdr:col>
                    <xdr:colOff>228600</xdr:colOff>
                    <xdr:row>12</xdr:row>
                    <xdr:rowOff>9525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13</xdr:col>
                    <xdr:colOff>238125</xdr:colOff>
                    <xdr:row>12</xdr:row>
                    <xdr:rowOff>0</xdr:rowOff>
                  </from>
                  <to>
                    <xdr:col>14</xdr:col>
                    <xdr:colOff>228600</xdr:colOff>
                    <xdr:row>13</xdr:row>
                    <xdr:rowOff>9525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17</xdr:col>
                    <xdr:colOff>238125</xdr:colOff>
                    <xdr:row>11</xdr:row>
                    <xdr:rowOff>0</xdr:rowOff>
                  </from>
                  <to>
                    <xdr:col>18</xdr:col>
                    <xdr:colOff>228600</xdr:colOff>
                    <xdr:row>12</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19</xdr:col>
                    <xdr:colOff>238125</xdr:colOff>
                    <xdr:row>12</xdr:row>
                    <xdr:rowOff>0</xdr:rowOff>
                  </from>
                  <to>
                    <xdr:col>20</xdr:col>
                    <xdr:colOff>228600</xdr:colOff>
                    <xdr:row>13</xdr:row>
                    <xdr:rowOff>9525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23</xdr:col>
                    <xdr:colOff>238125</xdr:colOff>
                    <xdr:row>10</xdr:row>
                    <xdr:rowOff>0</xdr:rowOff>
                  </from>
                  <to>
                    <xdr:col>24</xdr:col>
                    <xdr:colOff>228600</xdr:colOff>
                    <xdr:row>11</xdr:row>
                    <xdr:rowOff>9525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22</xdr:col>
                    <xdr:colOff>238125</xdr:colOff>
                    <xdr:row>11</xdr:row>
                    <xdr:rowOff>0</xdr:rowOff>
                  </from>
                  <to>
                    <xdr:col>23</xdr:col>
                    <xdr:colOff>228600</xdr:colOff>
                    <xdr:row>12</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0</xdr:colOff>
                    <xdr:row>27</xdr:row>
                    <xdr:rowOff>0</xdr:rowOff>
                  </from>
                  <to>
                    <xdr:col>2</xdr:col>
                    <xdr:colOff>228600</xdr:colOff>
                    <xdr:row>28</xdr:row>
                    <xdr:rowOff>9525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1</xdr:col>
                    <xdr:colOff>19050</xdr:colOff>
                    <xdr:row>37</xdr:row>
                    <xdr:rowOff>19050</xdr:rowOff>
                  </from>
                  <to>
                    <xdr:col>2</xdr:col>
                    <xdr:colOff>9525</xdr:colOff>
                    <xdr:row>37</xdr:row>
                    <xdr:rowOff>228600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1</xdr:col>
                    <xdr:colOff>19050</xdr:colOff>
                    <xdr:row>38</xdr:row>
                    <xdr:rowOff>19050</xdr:rowOff>
                  </from>
                  <to>
                    <xdr:col>2</xdr:col>
                    <xdr:colOff>9525</xdr:colOff>
                    <xdr:row>38</xdr:row>
                    <xdr:rowOff>228600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1</xdr:col>
                    <xdr:colOff>19050</xdr:colOff>
                    <xdr:row>39</xdr:row>
                    <xdr:rowOff>9525</xdr:rowOff>
                  </from>
                  <to>
                    <xdr:col>2</xdr:col>
                    <xdr:colOff>9525</xdr:colOff>
                    <xdr:row>39</xdr:row>
                    <xdr:rowOff>219075</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1</xdr:col>
                    <xdr:colOff>19050</xdr:colOff>
                    <xdr:row>40</xdr:row>
                    <xdr:rowOff>142875</xdr:rowOff>
                  </from>
                  <to>
                    <xdr:col>2</xdr:col>
                    <xdr:colOff>9525</xdr:colOff>
                    <xdr:row>41</xdr:row>
                    <xdr:rowOff>114300</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6</xdr:col>
                    <xdr:colOff>238125</xdr:colOff>
                    <xdr:row>27</xdr:row>
                    <xdr:rowOff>0</xdr:rowOff>
                  </from>
                  <to>
                    <xdr:col>7</xdr:col>
                    <xdr:colOff>228600</xdr:colOff>
                    <xdr:row>28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登録申請書</vt:lpstr>
      <vt:lpstr>登録申請書!Print_Area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青木雄紀</dc:creator>
  <cp:lastModifiedBy>User</cp:lastModifiedBy>
  <cp:lastPrinted>2022-04-14T10:12:53Z</cp:lastPrinted>
  <dcterms:created xsi:type="dcterms:W3CDTF">2021-08-30T05:47:03Z</dcterms:created>
  <dcterms:modified xsi:type="dcterms:W3CDTF">2025-03-04T02:42:59Z</dcterms:modified>
</cp:coreProperties>
</file>